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Sheet1!$A$5:$U$68</definedName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H92" i="1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58"/>
  <c r="H57"/>
  <c r="H51"/>
  <c r="H50"/>
  <c r="H43"/>
  <c r="H10"/>
  <c r="H9"/>
  <c r="H8"/>
  <c r="H7"/>
  <c r="H6"/>
</calcChain>
</file>

<file path=xl/sharedStrings.xml><?xml version="1.0" encoding="utf-8"?>
<sst xmlns="http://schemas.openxmlformats.org/spreadsheetml/2006/main" count="1053" uniqueCount="562">
  <si>
    <t>常德经开区2020年脱贫攻坚项目入库汇总表</t>
  </si>
  <si>
    <t>序号</t>
  </si>
  <si>
    <t>项目名称</t>
  </si>
  <si>
    <t>实施地点</t>
  </si>
  <si>
    <t>项目类别</t>
  </si>
  <si>
    <t>建设性质</t>
  </si>
  <si>
    <t>建设时间</t>
  </si>
  <si>
    <t>建设任务</t>
  </si>
  <si>
    <t>资金规模(万元）</t>
  </si>
  <si>
    <t>受益对象</t>
  </si>
  <si>
    <t>绩效目标</t>
  </si>
  <si>
    <t>群众参与</t>
  </si>
  <si>
    <t>带贫减贫机制</t>
  </si>
  <si>
    <t>时间进度</t>
  </si>
  <si>
    <t>责任单位</t>
  </si>
  <si>
    <t>负责人</t>
  </si>
  <si>
    <t>合计</t>
  </si>
  <si>
    <t>财政专项扶贫资金</t>
  </si>
  <si>
    <t>行业部门资金</t>
  </si>
  <si>
    <t>自筹资金</t>
  </si>
  <si>
    <t>计划开
工时间</t>
  </si>
  <si>
    <t>计划完
工时间</t>
  </si>
  <si>
    <t>项目主
管单位</t>
  </si>
  <si>
    <t>项目实
施单位</t>
  </si>
  <si>
    <t>责任人姓名</t>
  </si>
  <si>
    <t>联系方式</t>
  </si>
  <si>
    <t>城乡居民医保参保个人缴费补贴</t>
  </si>
  <si>
    <t>常德经开区</t>
  </si>
  <si>
    <t>健康扶贫</t>
  </si>
  <si>
    <t>其他</t>
  </si>
  <si>
    <t>参保个人缴费补贴</t>
  </si>
  <si>
    <t>参保个人缴费补贴50%</t>
  </si>
  <si>
    <t>区人社局</t>
  </si>
  <si>
    <t>区医保处</t>
  </si>
  <si>
    <t>刘开国</t>
  </si>
  <si>
    <t>城乡居民医保大病保险</t>
  </si>
  <si>
    <t>资助建档立卡贫困人员</t>
  </si>
  <si>
    <t>资助建档立卡贫困人口</t>
  </si>
  <si>
    <t>城乡居民医保大病救助项目</t>
  </si>
  <si>
    <t>建档立卡贫困人员住院一站式结算大病保险报销</t>
  </si>
  <si>
    <t>减轻建档立卡贫困人员住院医疗费用，降低医疗负担</t>
  </si>
  <si>
    <t>城乡居民医保医疗救助项目</t>
  </si>
  <si>
    <t>建档立卡贫困人员住院一站式结算医疗救助</t>
  </si>
  <si>
    <t>城乡居民医保财政兜底项目</t>
  </si>
  <si>
    <t>建档立卡贫困人员住院一站式结算财政兜底</t>
  </si>
  <si>
    <t>常德经开区临时救助</t>
  </si>
  <si>
    <t>综合保障性扶贫</t>
  </si>
  <si>
    <t>临时救助</t>
  </si>
  <si>
    <t>临时救助≥75人次</t>
  </si>
  <si>
    <t>社会事务管理局</t>
  </si>
  <si>
    <t>民政办</t>
  </si>
  <si>
    <t>董立军</t>
  </si>
  <si>
    <t>农村低保兜底救助</t>
  </si>
  <si>
    <t>综合性保障扶贫</t>
  </si>
  <si>
    <t>农村居民最低生活保障</t>
  </si>
  <si>
    <t>农村居民最低生活保障458人</t>
  </si>
  <si>
    <t>特困供养救助</t>
  </si>
  <si>
    <t>综合保障型扶贫</t>
  </si>
  <si>
    <t>享受特困供养救助</t>
  </si>
  <si>
    <t>救助建档立卡特困人员31人</t>
  </si>
  <si>
    <t>留守儿童之家</t>
  </si>
  <si>
    <t>留守关爱服务</t>
  </si>
  <si>
    <t>孤儿1人，留守关爱服务150人</t>
  </si>
  <si>
    <t>农业实用技术培训</t>
  </si>
  <si>
    <t>就业扶贫</t>
  </si>
  <si>
    <t>新建</t>
  </si>
  <si>
    <t>进行农业实用技术培训</t>
  </si>
  <si>
    <t>贫困人口603户2071人</t>
  </si>
  <si>
    <t>由区扶贫办对603户建档立卡贫困劳动力进行农业实用技术培训</t>
  </si>
  <si>
    <t>贫困户直接参与培训并适当补助</t>
  </si>
  <si>
    <t>直接受益603户2071名贫困人口，增加贫困户收入</t>
  </si>
  <si>
    <t>2020.10</t>
  </si>
  <si>
    <t>经开区扶贫办</t>
  </si>
  <si>
    <t>石门桥镇扶贫办</t>
  </si>
  <si>
    <t>朱光辉</t>
  </si>
  <si>
    <t>扶贫
特惠保</t>
  </si>
  <si>
    <t>统一购买贫困人口特惠保</t>
  </si>
  <si>
    <t>由区扶贫办对603户2071名建档立卡贫困人口统一购买扶贫特惠保家庭综合保障保险</t>
  </si>
  <si>
    <t>贫困户直接接受补助；通过公告公示参与监督</t>
  </si>
  <si>
    <t>直接受益603户2071名贫困人口，降低大病返贫风险</t>
  </si>
  <si>
    <t>小额信
贷贴息</t>
  </si>
  <si>
    <t>金融扶贫</t>
  </si>
  <si>
    <t>为贫困人口增加收入</t>
  </si>
  <si>
    <t>贫困户134户</t>
  </si>
  <si>
    <t>支持建档立卡贫困户参与产业扶贫开发，增加生产性收入</t>
  </si>
  <si>
    <t>贫困户直接接受贴息补助，通过公告公示参与监督</t>
  </si>
  <si>
    <t>直接受益贫困户134户，增加贫困户生产性收入</t>
  </si>
  <si>
    <t>农房统保</t>
  </si>
  <si>
    <t>综合保障扶贫</t>
  </si>
  <si>
    <t>由区扶贫办统一购买住房保险</t>
  </si>
  <si>
    <t>由区扶贫办对603户2071名建档立卡贫困户统一购买住房保险</t>
  </si>
  <si>
    <t>贫困户直接接受补助，通过公告公示参与监督</t>
  </si>
  <si>
    <t>直接受益603户2071名贫困人口，降低生活风险</t>
  </si>
  <si>
    <t>住房安全</t>
  </si>
  <si>
    <t>危房改造</t>
  </si>
  <si>
    <t>完成2020年度“四类重点对象”危房改造</t>
  </si>
  <si>
    <t>石门桥镇“四类重点对象”</t>
  </si>
  <si>
    <t>完成建档立卡贫困户等“四类重点对象”危房改造</t>
  </si>
  <si>
    <t>除建档立卡贫困户以外的五保户、低保户及贫困残疾人户</t>
  </si>
  <si>
    <t>采取危房改造资金补助方式解决住房保障问题</t>
  </si>
  <si>
    <t>经开区建设管理局</t>
  </si>
  <si>
    <t>石门桥镇</t>
  </si>
  <si>
    <t>潘峰</t>
  </si>
  <si>
    <t>教育助学</t>
  </si>
  <si>
    <t>教育扶贫</t>
  </si>
  <si>
    <t>治贫先治愚，扶贫先扶教，减轻贫困户教育费用压力</t>
  </si>
  <si>
    <t>建档立卡贫困人口154人</t>
  </si>
  <si>
    <t>义务教育入学率100%（不含精神疾病），增加建档立卡贫困户纯收入39.76万元，增强贫困家庭及其子女的自我发展能力，提高贫困群众的教育获得感和满意度。</t>
  </si>
  <si>
    <t>通过才参与项目入库立项表决、通过公告公示等进行日常管理和监督</t>
  </si>
  <si>
    <t>带动贫困人口154人直接受益。</t>
  </si>
  <si>
    <t>陈毅</t>
  </si>
  <si>
    <t>雨露计划</t>
  </si>
  <si>
    <t>续建</t>
  </si>
  <si>
    <t>中职高职教育补助</t>
  </si>
  <si>
    <t>134人</t>
  </si>
  <si>
    <t>中职、高职建档立卡学生补助，减轻职业教育生活负担</t>
  </si>
  <si>
    <t>直接受益贫困人口134人</t>
  </si>
  <si>
    <t>农业农村局</t>
  </si>
  <si>
    <t>王光龙</t>
  </si>
  <si>
    <t>困难残疾人生活补贴</t>
  </si>
  <si>
    <t>为符合条件的困难残疾人进行生活补助</t>
  </si>
  <si>
    <t>建档立卡贫困人口73人</t>
  </si>
  <si>
    <t>解决残疾人特殊生活困难和长期照护困难，保障残疾人生存发展的权益，全面建成小康社会。</t>
  </si>
  <si>
    <t>通过参与项目入库立项表决、通过公告公示等进行日常管理和监督。</t>
  </si>
  <si>
    <t>关爱特殊困难群体，保障残疾人福利。全面建立困难残疾人生活补贴和重度残疾人护理补贴制度</t>
  </si>
  <si>
    <t>喻姗姗</t>
  </si>
  <si>
    <t>重度残疾人护理补贴</t>
  </si>
  <si>
    <t>为符合条件的重度残疾人进行护理补贴</t>
  </si>
  <si>
    <t>建档立卡贫困人口87人</t>
  </si>
  <si>
    <t>高度重视残疾人福利保障工作。全面建立困难残疾人生活补贴和重度残疾人护理补贴制度</t>
  </si>
  <si>
    <t>返贫保险</t>
  </si>
  <si>
    <t>除兜底保障外的建档立卡贫困户和边缘户</t>
  </si>
  <si>
    <t>建档立卡1008户</t>
  </si>
  <si>
    <t>防止因各类原因返贫</t>
  </si>
  <si>
    <t>3558人受益</t>
  </si>
  <si>
    <t>贫困劳动力转移就业外出务工交通补贴</t>
  </si>
  <si>
    <t>200人次</t>
  </si>
  <si>
    <t>经开区建档立卡贫困劳动力</t>
  </si>
  <si>
    <t>建档立卡贫困劳动力外出务工人员应补尽补</t>
  </si>
  <si>
    <t>采取应补尽补方式</t>
  </si>
  <si>
    <t>经开区人社区</t>
  </si>
  <si>
    <t>经开区人力资源市场</t>
  </si>
  <si>
    <t>李蓉</t>
  </si>
  <si>
    <t>贫困劳动力享受培训补贴和生活费补贴</t>
  </si>
  <si>
    <t>3人次</t>
  </si>
  <si>
    <t>经开区建档立卡贫困劳动力参加培训人员</t>
  </si>
  <si>
    <t>采取培训费全补贴，生活费按天补帮扶方式</t>
  </si>
  <si>
    <t>建档立卡贫困劳动力参加城乡居民养老保险</t>
  </si>
  <si>
    <t>150人次</t>
  </si>
  <si>
    <t>经开区贫困、重残、低保等人员</t>
  </si>
  <si>
    <t>实行政府全额代缴</t>
  </si>
  <si>
    <t>公益岗位补助</t>
  </si>
  <si>
    <t>保洁员、护路员等</t>
  </si>
  <si>
    <t>建档立卡贫困人口100人</t>
  </si>
  <si>
    <t>解决贫困人口就业难的问题</t>
  </si>
  <si>
    <t>建档立卡贫困人口直接参与</t>
  </si>
  <si>
    <t>2000元/人</t>
  </si>
  <si>
    <t>常安社区东风河村道硬化项目</t>
  </si>
  <si>
    <t>常安社区</t>
  </si>
  <si>
    <t>基础设施</t>
  </si>
  <si>
    <t>硬化道路1公里</t>
  </si>
  <si>
    <t>全社区建档立卡贫困户</t>
  </si>
  <si>
    <t>解决安全出行</t>
  </si>
  <si>
    <t>“四自两会三公开”建设管理模式</t>
  </si>
  <si>
    <t>方便贫困户的出行</t>
  </si>
  <si>
    <t>区农办</t>
  </si>
  <si>
    <t>樟木桥街道</t>
  </si>
  <si>
    <t>胡晓娟</t>
  </si>
  <si>
    <t>常安投资开发有限公司扩建</t>
  </si>
  <si>
    <t>产业扶贫</t>
  </si>
  <si>
    <t>扩建</t>
  </si>
  <si>
    <t>厂房出租等</t>
  </si>
  <si>
    <t>保本保底贫困户年分红不低于本金的8%</t>
  </si>
  <si>
    <t>四议两公开</t>
  </si>
  <si>
    <t>采取保本保底委托帮扶方式</t>
  </si>
  <si>
    <t>秸杆堆码场</t>
  </si>
  <si>
    <t>双岗社区</t>
  </si>
  <si>
    <t>新建秸杆堆码场1万平米</t>
  </si>
  <si>
    <t>全社区建档立卡贫困户73户291人</t>
  </si>
  <si>
    <t>保本保底贫困户年分红不低于本金的9%</t>
  </si>
  <si>
    <t>双岗社区村道路灯安装</t>
  </si>
  <si>
    <t>安装路灯30盏</t>
  </si>
  <si>
    <t>19户建档立卡贫困户，79个非贫困户</t>
  </si>
  <si>
    <t>解决村民出行难的问题，提高群众满意度</t>
  </si>
  <si>
    <t>湖南飞桥汽车板簧有限公司汽车板簧生产</t>
  </si>
  <si>
    <t>德山街道</t>
  </si>
  <si>
    <t>汽车板簧生产</t>
  </si>
  <si>
    <t>建档立卡贫困户212户，763人</t>
  </si>
  <si>
    <t>采取保本保底委托帮扶方式。</t>
  </si>
  <si>
    <t>刘建良</t>
  </si>
  <si>
    <t>机耕道路硬化</t>
  </si>
  <si>
    <t>永丰社区</t>
  </si>
  <si>
    <t>基础设施建设</t>
  </si>
  <si>
    <t>岩牯垱至汪家坪机耕道路硬化</t>
  </si>
  <si>
    <t>建档立卡贫困户87户，283人</t>
  </si>
  <si>
    <t>解决1438人的生产运输困难问题</t>
  </si>
  <si>
    <t>非贫困户351户，1155人参与</t>
  </si>
  <si>
    <t>为87户贫困户提高生产效益，降低生活成本</t>
  </si>
  <si>
    <t>德山街道永丰社区</t>
  </si>
  <si>
    <t>文会兵</t>
  </si>
  <si>
    <t>道路路灯建设</t>
  </si>
  <si>
    <t>青山社区</t>
  </si>
  <si>
    <t>青山社区道路路灯建设</t>
  </si>
  <si>
    <t>建档立卡贫困户125户，480人，非贫困户650户，2520人</t>
  </si>
  <si>
    <t>解决3000人出行难及出行安全隐患</t>
  </si>
  <si>
    <t>非贫困户650户，2520人</t>
  </si>
  <si>
    <t>为125户贫困户改善生产生活条件，提高安全出行保障，减少交通事故的发生</t>
  </si>
  <si>
    <t>德山街道青山社区</t>
  </si>
  <si>
    <t>朱杰</t>
  </si>
  <si>
    <t>常德市源德物业管理有限公司园林绿化工程施工</t>
  </si>
  <si>
    <t>德山大道357号</t>
  </si>
  <si>
    <t xml:space="preserve">新建 </t>
  </si>
  <si>
    <t>园林建设面积100亩</t>
  </si>
  <si>
    <t>建档立卡贫困人口600人</t>
  </si>
  <si>
    <t>确保财政资金前5年保本保底贫困户年分红不低于本金的8%</t>
  </si>
  <si>
    <t>八斗湾村</t>
  </si>
  <si>
    <t>常德市农旅生态农业有限公司南瓜种植基地建设</t>
  </si>
  <si>
    <t>外河洲</t>
  </si>
  <si>
    <t>新 建</t>
  </si>
  <si>
    <t>500亩</t>
  </si>
  <si>
    <t>建档立卡贫困户720人</t>
  </si>
  <si>
    <t>伍家嘴村</t>
  </si>
  <si>
    <t>伍家嘴村高效蔬果基地道路硬化工程</t>
  </si>
  <si>
    <t>9-15组</t>
  </si>
  <si>
    <t>道路硬化3200米</t>
  </si>
  <si>
    <t>建档立卡贫困户吴国秋、王黑破等17户73人和非贫困户</t>
  </si>
  <si>
    <t>解决1000亩蔬果园运输难的问题</t>
  </si>
  <si>
    <t>“四自两会三公开”建管模式</t>
  </si>
  <si>
    <t>为 17户73人贫困户改善生产生活条件，提高生产效益，降低生产成本</t>
  </si>
  <si>
    <t>九龙庵村3组山塘整修</t>
  </si>
  <si>
    <t>九龙庵村3组</t>
  </si>
  <si>
    <t>山塘整修2口</t>
  </si>
  <si>
    <t>建档立卡贫困户高良才、孙经奇等8户29人和非贫困户</t>
  </si>
  <si>
    <t>解决260亩农田灌溉难的问题</t>
  </si>
  <si>
    <t>为 8户29人贫困户改善生产生活条件，提高生产效益，降低生产成本</t>
  </si>
  <si>
    <t>九龙庵村</t>
  </si>
  <si>
    <t>九龙庵村8组道路硬化</t>
  </si>
  <si>
    <t>九龙庵村7组</t>
  </si>
  <si>
    <t>道路硬化1000米</t>
  </si>
  <si>
    <t>建档立卡贫困户8户29人和非贫困户</t>
  </si>
  <si>
    <t>解决贫困户出行难的问题</t>
  </si>
  <si>
    <t>为 8户29人贫困户改善生产生活条件、降低生产成本</t>
  </si>
  <si>
    <t>九龙庵村4组茶山垦复工程</t>
  </si>
  <si>
    <t>九龙庵村4组</t>
  </si>
  <si>
    <t>产业开发</t>
  </si>
  <si>
    <t>改建</t>
  </si>
  <si>
    <t>400亩</t>
  </si>
  <si>
    <t>建档立卡贫困户12户41人</t>
  </si>
  <si>
    <t>贫困户年人均增
收500元</t>
  </si>
  <si>
    <t>为贫困户12户41人改善生产生活条件，增加贫困户收入</t>
  </si>
  <si>
    <t>九龙庵村6组道路亮化</t>
  </si>
  <si>
    <t>龙龙庵村6组</t>
  </si>
  <si>
    <t>安装路灯160盏</t>
  </si>
  <si>
    <t>建档立卡贫困户28户90人和非贫困户</t>
  </si>
  <si>
    <t>为 28户90人贫困户改善生产生活条件</t>
  </si>
  <si>
    <t>龙龙庵村</t>
  </si>
  <si>
    <t>青龙岗村青龙商砼</t>
  </si>
  <si>
    <t>9组</t>
  </si>
  <si>
    <t>年产混泥土3.5万方</t>
  </si>
  <si>
    <t>建档立卡贫困户人口200人</t>
  </si>
  <si>
    <t>确保前五年财政资金保本保底贫困户年底分红不低于本金的8%</t>
  </si>
  <si>
    <t>青龙岗村</t>
  </si>
  <si>
    <t>常德市栗山满园现代农业专业合作社葡萄种植</t>
  </si>
  <si>
    <t>1组</t>
  </si>
  <si>
    <t>2020年</t>
  </si>
  <si>
    <t>40亩</t>
  </si>
  <si>
    <t>建档立卡贫困户240人</t>
  </si>
  <si>
    <t>栗山口村</t>
  </si>
  <si>
    <t>栗山口村主干道路灯亮化工程</t>
  </si>
  <si>
    <t>村主道</t>
  </si>
  <si>
    <t>基础建设</t>
  </si>
  <si>
    <t>251盏</t>
  </si>
  <si>
    <t>总户数856户546人，其中贫困户52户178人</t>
  </si>
  <si>
    <t>解决村民晚上出行安全</t>
  </si>
  <si>
    <t>“四自两会三公开”监管模式</t>
  </si>
  <si>
    <t>为52户贫困户及非贫困户改善生产生活条件，提高生产水平</t>
  </si>
  <si>
    <t>湖南常吉生态农业有限公司葡萄种植基地建设</t>
  </si>
  <si>
    <t>10组</t>
  </si>
  <si>
    <t>100亩</t>
  </si>
  <si>
    <t>建档立卡贫困户220人</t>
  </si>
  <si>
    <t>何家堤村</t>
  </si>
  <si>
    <t>何家堤村道路硬化硬化</t>
  </si>
  <si>
    <t>6-10组</t>
  </si>
  <si>
    <t>基础
设施</t>
  </si>
  <si>
    <t>1000米</t>
  </si>
  <si>
    <t>总户数106户352人；其中贫困户13户42人</t>
  </si>
  <si>
    <t>解决贫困户及村民道路出行问题</t>
  </si>
  <si>
    <t>为贫困户13户42人改善生产生活条件降低生产成本</t>
  </si>
  <si>
    <t>二岗桥村9组抗旱机井</t>
  </si>
  <si>
    <t>二岗桥村9组</t>
  </si>
  <si>
    <t>基础 建设</t>
  </si>
  <si>
    <t>机井1座和抗旱沟硬化2000米</t>
  </si>
  <si>
    <t>建档立卡扶贫户9户33人和非贫困户71户248人</t>
  </si>
  <si>
    <t>解决贫困户9户33人及非贫户71户248人农业生产灌溉难问题</t>
  </si>
  <si>
    <t>为9户贫困户33人改善生产生活条件，降低生产成本</t>
  </si>
  <si>
    <t>二岗桥村</t>
  </si>
  <si>
    <t>二岗桥村道路硬化工程</t>
  </si>
  <si>
    <t>11、12组</t>
  </si>
  <si>
    <t>道路硬化2200米</t>
  </si>
  <si>
    <t>建档立卡扶贫户张术安、占贵华等7户22人和非贫困户45户158人</t>
  </si>
  <si>
    <t>解决贫困户7户22人及非贫困户45户158人的安全出行问题</t>
  </si>
  <si>
    <t>为7户贫困户22人改善生产生活条件，降低生产成本</t>
  </si>
  <si>
    <t>常德市经石保洁服务有限公司卫生保洁服务</t>
  </si>
  <si>
    <t>垃圾清运车辆6台，大型多功能桶75个，小桶1200个</t>
  </si>
  <si>
    <t>建档立卡贫困户280人</t>
  </si>
  <si>
    <t>确保前五年财政资金保本保底贫困户年分红不低于本金的8%</t>
  </si>
  <si>
    <t>石门桥村</t>
  </si>
  <si>
    <t>石门桥村4组道路硬化</t>
  </si>
  <si>
    <t>石门桥村4组</t>
  </si>
  <si>
    <t>道路硬化800米</t>
  </si>
  <si>
    <t>贫困户35户125人，非贫困户30户，105人</t>
  </si>
  <si>
    <t>解决贫困户35户125人及非贫困户30户105人的安全出行问题</t>
  </si>
  <si>
    <t>为35户125人改善生产生活条件，降低生产成本</t>
  </si>
  <si>
    <t>常德市港村水稻种植转业合作社鸡鸭养殖基地建设</t>
  </si>
  <si>
    <t>4组</t>
  </si>
  <si>
    <t>4500只</t>
  </si>
  <si>
    <t>建档立卡贫困户360人</t>
  </si>
  <si>
    <t>确保前五年财政资金保本保底，贫困户年分红比例不低于本金的8%</t>
  </si>
  <si>
    <t>高家港村</t>
  </si>
  <si>
    <t>高家港村4组道路硬化工程</t>
  </si>
  <si>
    <t xml:space="preserve">
2020
</t>
  </si>
  <si>
    <t>2.5千米</t>
  </si>
  <si>
    <t>贫困户数11户20人</t>
  </si>
  <si>
    <t>解决群众道路出行问题</t>
  </si>
  <si>
    <t>为贫困户11户20人改善生产生活条件降低生产成本</t>
  </si>
  <si>
    <t>狮子山村1.2.3组油茶垦复工程</t>
  </si>
  <si>
    <t>1.2.3组</t>
  </si>
  <si>
    <t>贫困户23户85人</t>
  </si>
  <si>
    <t>年人均增收500元</t>
  </si>
  <si>
    <t>为贫困户23户85人改善生产生活条件降低生产成本</t>
  </si>
  <si>
    <t>狮子山村</t>
  </si>
  <si>
    <t>狮子山村2.3组自来水增压工程</t>
  </si>
  <si>
    <t>2.3组</t>
  </si>
  <si>
    <t>121户</t>
  </si>
  <si>
    <t>总户数121户468人，其中贫困户19户70人</t>
  </si>
  <si>
    <t>解决狮子山村2.3组121户其中贫困户19户70人的安全饮水问题</t>
  </si>
  <si>
    <t>为贫困户19户70人解决安全饮水问题</t>
  </si>
  <si>
    <t>狮子山村4组大堰塘整修工程</t>
  </si>
  <si>
    <t>1口山塘</t>
  </si>
  <si>
    <t>总户数92户394人，其中贫困户9户38人</t>
  </si>
  <si>
    <t>解决160亩水田灌溉问题</t>
  </si>
  <si>
    <t>为贫困户9户38人改善生产生活条件降低生产成本</t>
  </si>
  <si>
    <t>红斌专业合作社养殖甲鱼</t>
  </si>
  <si>
    <t>5组</t>
  </si>
  <si>
    <t>20亩</t>
  </si>
  <si>
    <t>范家潭村</t>
  </si>
  <si>
    <t>范家潭村1-3组道硬化</t>
  </si>
  <si>
    <t>1、2、3组</t>
  </si>
  <si>
    <t>2020</t>
  </si>
  <si>
    <t>总户数204户，总人数785人，贫困户数33户，贫困人数117人</t>
  </si>
  <si>
    <t>为贫困户33户117人改善生产生活条件降低生产成本</t>
  </si>
  <si>
    <t>大坪村1、4茶山垦复工程</t>
  </si>
  <si>
    <t>1、4组</t>
  </si>
  <si>
    <t>贫困户15户62人</t>
  </si>
  <si>
    <t>为贫困户15户62人改善生产生活条件，增加贫困户收入</t>
  </si>
  <si>
    <t>大坪村</t>
  </si>
  <si>
    <t>大坪村1组山塘整修</t>
  </si>
  <si>
    <t>2口山塘</t>
  </si>
  <si>
    <t>总户数32户130人，其中贫困户7户28人</t>
  </si>
  <si>
    <t>解决160亩灌溉问题</t>
  </si>
  <si>
    <t>为贫困户7户28人改善生产生活条件，降低生产成本</t>
  </si>
  <si>
    <t>大坪村4组山塘整修</t>
  </si>
  <si>
    <t>总户数28户110人，其中贫困户5户20人</t>
  </si>
  <si>
    <t>解决170亩灌溉问题</t>
  </si>
  <si>
    <t>为贫困户5户20人改善生产生活条件，降低生产成本</t>
  </si>
  <si>
    <t>赵家桥村5组山塘整修</t>
  </si>
  <si>
    <t>整修</t>
  </si>
  <si>
    <t>12亩</t>
  </si>
  <si>
    <t>总户数49户，189人，其中贫困户5户17人</t>
  </si>
  <si>
    <t>解决140亩农田灌溉难问题</t>
  </si>
  <si>
    <t>为贫困户5户17人改善生产生活条件，降低生产成本</t>
  </si>
  <si>
    <t>赵家桥村</t>
  </si>
  <si>
    <t>赵家桥村3组山塘整修</t>
  </si>
  <si>
    <t>3组</t>
  </si>
  <si>
    <t>13亩</t>
  </si>
  <si>
    <t>总户数62户243人，其中贫困户5户16人</t>
  </si>
  <si>
    <t>解决230亩农田灌溉难问题</t>
  </si>
  <si>
    <t>为贫困户5户16人改善生产生活条件，降低生产成本</t>
  </si>
  <si>
    <t>赵家桥村3组机耕道</t>
  </si>
  <si>
    <t>2千米</t>
  </si>
  <si>
    <t>总户数62户，243人，其中贫困户5户16人</t>
  </si>
  <si>
    <t>解决280亩农田种植难的问题，降低种植生产成本</t>
  </si>
  <si>
    <t>为建档立卡贫困户5户16人，非贫困户60户248人改善生产生活条件，降低生产成本</t>
  </si>
  <si>
    <t>赵家桥村4组茶山垦复</t>
  </si>
  <si>
    <t>300亩</t>
  </si>
  <si>
    <t>贫困户4户17人</t>
  </si>
  <si>
    <t>为贫困户4户17人改善生产生活条件，增加贫困户收入</t>
  </si>
  <si>
    <t>赵家桥村5组茶山垦复</t>
  </si>
  <si>
    <t>贫困户5户17人</t>
  </si>
  <si>
    <t>为贫困户5户17人改善生产生活条件，增加贫困户收入</t>
  </si>
  <si>
    <t>乌塘岗村1、2组淡水养殖基地建设</t>
  </si>
  <si>
    <t>1、2组</t>
  </si>
  <si>
    <t>80亩</t>
  </si>
  <si>
    <t>建档立卡贫困户160人</t>
  </si>
  <si>
    <t>采取委托帮扶利益联结机制</t>
  </si>
  <si>
    <t>乌塘岗村</t>
  </si>
  <si>
    <t>乌塘岗村5组 道路硬化工程</t>
  </si>
  <si>
    <t>建档立卡贫困户7户25人和非贫困户25户83人</t>
  </si>
  <si>
    <t>解决贫困户7户25人和非贫困户25户83人的道路出行问题</t>
  </si>
  <si>
    <t>为 7户25人贫困户改善生产生活条件，提高生产效益，降低生产成本</t>
  </si>
  <si>
    <t>卫生厕所
改造</t>
  </si>
  <si>
    <t>石门
桥镇</t>
  </si>
  <si>
    <t>改善生活条件</t>
  </si>
  <si>
    <t>完成7036座卫生厕所改造</t>
  </si>
  <si>
    <t>531户贫困户，6505户非贫困户</t>
  </si>
  <si>
    <t>用上卫生厕所，改善了居住条件，提高群众满意度</t>
  </si>
  <si>
    <t>群众积极参与，投工投劳</t>
  </si>
  <si>
    <t>带动531户贫困户直接受益，生活环境得到改善</t>
  </si>
  <si>
    <t>经开区农办</t>
  </si>
  <si>
    <t>石门桥镇农业综合服务站</t>
  </si>
  <si>
    <t>陈吉忠</t>
  </si>
  <si>
    <t>产业奖补</t>
  </si>
  <si>
    <t>石门
桥镇、樟木桥街道</t>
  </si>
  <si>
    <t>产业
扶贫</t>
  </si>
  <si>
    <t>奖补产业扶贫主体16个</t>
  </si>
  <si>
    <t>建档立卡贫困人口2326人受益</t>
  </si>
  <si>
    <t>确保前五年受益贫困人口分红不低于本金8%</t>
  </si>
  <si>
    <t>“四议两公开“建管模式</t>
  </si>
  <si>
    <t>采取委托帮扶方式</t>
  </si>
  <si>
    <t>朱光辉胡晓娟</t>
  </si>
  <si>
    <t>13974259809
13873626006</t>
  </si>
  <si>
    <t>疫情防控临时岗位工资</t>
  </si>
  <si>
    <t>樟木桥街道、德山街道</t>
  </si>
  <si>
    <t>疫情岗位补助</t>
    <phoneticPr fontId="20" type="noConversion"/>
  </si>
  <si>
    <t>疫情防控临时岗位补助</t>
  </si>
  <si>
    <t>建档立卡贫困户杨修大、汪兴国、陈学德等6人</t>
  </si>
  <si>
    <t>贫困户疫情防控临时岗位工作补助</t>
  </si>
  <si>
    <t>参与疫情防控临时岗位贫困户直接接受补助</t>
  </si>
  <si>
    <t>贫困户直接受益，增加家庭收入</t>
  </si>
  <si>
    <t>樟木桥街道
德山街道</t>
  </si>
  <si>
    <t>胡晓娟
张青</t>
  </si>
  <si>
    <t>13873626006
13787862351</t>
  </si>
  <si>
    <t>经开区</t>
  </si>
  <si>
    <t>房屋改造</t>
  </si>
  <si>
    <t>新建或维修</t>
  </si>
  <si>
    <t>建档立卡贫困户或边缘户</t>
  </si>
  <si>
    <t>建档立卡贫困户住房安全</t>
  </si>
  <si>
    <t>贫困户或边缘户自建或维修</t>
  </si>
  <si>
    <t>住房有保障</t>
  </si>
  <si>
    <t>区建设管理局</t>
  </si>
  <si>
    <t>一次性生产补贴</t>
  </si>
  <si>
    <t>两街一镇</t>
  </si>
  <si>
    <t>贫困户肥料补贴户均300元</t>
  </si>
  <si>
    <t>建档立卡贫困户1007户受益</t>
  </si>
  <si>
    <t>年人均增加收入300元</t>
  </si>
  <si>
    <t>为贫困户603户降低生产成本，增加贫困户收益</t>
  </si>
  <si>
    <t>朱光辉胡晓娟张青</t>
  </si>
  <si>
    <t>13974259809
13873626006
13787862351</t>
  </si>
  <si>
    <t>消费扶贫平台和企业奖补</t>
  </si>
  <si>
    <t>消费
扶贫</t>
  </si>
  <si>
    <t>通过消费帮助贫困人口增收脱贫</t>
  </si>
  <si>
    <t>建档立卡贫困户72户240人受益</t>
  </si>
  <si>
    <t>带贫企业年销售收益增加10万元</t>
  </si>
  <si>
    <t>增加带贫企业销售收益</t>
  </si>
  <si>
    <t>8组污水处理</t>
  </si>
  <si>
    <t>石门桥镇范家潭村</t>
  </si>
  <si>
    <t>产业发展</t>
  </si>
  <si>
    <t>8组污水池处理污水</t>
  </si>
  <si>
    <t>贫困户32户122人，</t>
  </si>
  <si>
    <t>解决贫困户32户122人的生产用水问题</t>
  </si>
  <si>
    <t>直接受益32户122人贫困人口，改善农村环境</t>
  </si>
  <si>
    <t>石门桥镇城市建设管理站</t>
  </si>
  <si>
    <t>邹立军</t>
  </si>
  <si>
    <t>5组新堤机埠维修</t>
  </si>
  <si>
    <t>优质稻种植配套建设</t>
  </si>
  <si>
    <t>贫困户33户，贫困人口115人</t>
  </si>
  <si>
    <t>解决贫困户33户115人的农田灌溉问题</t>
  </si>
  <si>
    <t>解决1401亩农田灌溉，改善贫困户生产生活条件，降低生产成本</t>
  </si>
  <si>
    <t>石门桥镇水利站</t>
  </si>
  <si>
    <t>王泽敏</t>
  </si>
  <si>
    <t>幸福渠二岗桥段水体综合治理</t>
  </si>
  <si>
    <t>石门桥镇二岗桥村</t>
  </si>
  <si>
    <t>渠道亮化除杂1950米</t>
  </si>
  <si>
    <t>贫困户13户，贫困人口48人</t>
  </si>
  <si>
    <t>解决贫困户13户48人的农田灌溉问题</t>
  </si>
  <si>
    <t>为13户48人贫困人口改善生产生活条件，降低生产成本</t>
  </si>
  <si>
    <t>新建机井两个、盘塘湖堤修复</t>
  </si>
  <si>
    <t>石门桥镇乌塘岗村</t>
  </si>
  <si>
    <t>贫困户13户，贫困人口44人</t>
  </si>
  <si>
    <t>解决贫困户13户44人的生产用水问题</t>
  </si>
  <si>
    <t>为13户44人贫困人口改善生产生活条件，降低生产成本</t>
  </si>
  <si>
    <t>经开区财政局</t>
  </si>
  <si>
    <r>
      <rPr>
        <sz val="9"/>
        <color rgb="FF000000"/>
        <rFont val="楷体_GB2312"/>
        <charset val="134"/>
      </rPr>
      <t>邱家</t>
    </r>
    <r>
      <rPr>
        <sz val="9"/>
        <color rgb="FF000000"/>
        <rFont val="宋体"/>
        <family val="3"/>
        <charset val="134"/>
      </rPr>
      <t>碈</t>
    </r>
    <r>
      <rPr>
        <sz val="9"/>
        <color rgb="FF000000"/>
        <rFont val="楷体_GB2312"/>
        <charset val="134"/>
      </rPr>
      <t>电排</t>
    </r>
  </si>
  <si>
    <t>石门桥镇伍家嘴村</t>
  </si>
  <si>
    <t>维修</t>
  </si>
  <si>
    <t>贫困户47户157人</t>
  </si>
  <si>
    <t>解决贫困户47户157人的农田灌溉问题</t>
  </si>
  <si>
    <t>直接受益贫困户47户157人</t>
  </si>
  <si>
    <t>4组沟渠硬化</t>
  </si>
  <si>
    <t>贫困户14户45名贫困人口</t>
  </si>
  <si>
    <t>解决贫困户14户45人的农田灌溉问题</t>
  </si>
  <si>
    <t>直接受益贫困户14户45人的农田灌溉问题</t>
  </si>
  <si>
    <t>康家吉水厂城市管网接通工程</t>
  </si>
  <si>
    <t>铺设
管网</t>
  </si>
  <si>
    <t>建档47户158名贫困人口</t>
    <phoneticPr fontId="20" type="noConversion"/>
  </si>
  <si>
    <t>解决贫困户47户158人及非贫困户的用水质量</t>
    <phoneticPr fontId="20" type="noConversion"/>
  </si>
  <si>
    <t>直接受益贫困户47户158人及非贫困户的高质量用水</t>
    <phoneticPr fontId="20" type="noConversion"/>
  </si>
  <si>
    <t>肖家湖控制闸维修</t>
  </si>
  <si>
    <t>石门桥镇石门桥村</t>
  </si>
  <si>
    <t>贫困户32户，贫困人口122人</t>
  </si>
  <si>
    <t>为32户122人贫困人口改善生产生活条件，降低生产成本</t>
  </si>
  <si>
    <t>2组机井新建及配套设施</t>
  </si>
  <si>
    <t>贫困户6户，贫困人口24人</t>
  </si>
  <si>
    <t>解决贫困户6户24人的农田灌溉问题</t>
  </si>
  <si>
    <t>为6户24人贫困人口改善生产生活条件，降低生产成本</t>
  </si>
  <si>
    <t>5组渠道硬化</t>
    <phoneticPr fontId="20" type="noConversion"/>
  </si>
  <si>
    <t>硬化渠道400米</t>
  </si>
  <si>
    <t>贫困户14户，贫困人口45人</t>
  </si>
  <si>
    <t>解决贫困户14户45人安全出行</t>
  </si>
  <si>
    <t>为14户45人贫困人口安全出行</t>
  </si>
  <si>
    <t>卫生院污水治理工程</t>
  </si>
  <si>
    <t>安装下水管道及配套设施</t>
  </si>
  <si>
    <t>全镇贫困户</t>
  </si>
  <si>
    <t>解决全镇贫困户602户2036人的就医方便问题</t>
  </si>
  <si>
    <t>为全镇扶贫户提供就医方便</t>
  </si>
  <si>
    <t>经开区社会事务局</t>
  </si>
  <si>
    <t>石门桥镇社会服务管理站</t>
  </si>
  <si>
    <t>刘湘</t>
  </si>
  <si>
    <t>盘塘湖水利修复工程</t>
    <phoneticPr fontId="20" type="noConversion"/>
  </si>
  <si>
    <t>全镇贫困户38户132人</t>
  </si>
  <si>
    <t>解决贫困户38户132人的农田灌溉问题</t>
  </si>
  <si>
    <t>为38户132人贫困人口改善生产生活条件，降低生产成本</t>
  </si>
  <si>
    <t>胡仙窝山塘整修及2组机耕道新建</t>
  </si>
  <si>
    <t>石门桥镇九龙庵村</t>
  </si>
  <si>
    <t>贫困户13户，贫困人口41人</t>
  </si>
  <si>
    <t>解决贫困户13户41人的生产用水及生产问题</t>
  </si>
  <si>
    <t>为贫困户13户41人改善生产生活条件，降低生产成本</t>
  </si>
  <si>
    <t>大坪4组山塘整修</t>
  </si>
  <si>
    <t>石门桥镇大坪村4组</t>
  </si>
  <si>
    <t>贫困户36户145人</t>
  </si>
  <si>
    <t>解决270亩灌溉问题</t>
  </si>
  <si>
    <t>为贫困户36户145人改善生产生活条件，降低生产成本</t>
  </si>
  <si>
    <t>沟渠清淤除杂护坡</t>
  </si>
  <si>
    <t>樟木桥街道双岗社区</t>
    <phoneticPr fontId="20" type="noConversion"/>
  </si>
  <si>
    <t>沟渠出淤除杂护坡2400米</t>
  </si>
  <si>
    <t>贫困人口123人受益</t>
  </si>
  <si>
    <t>解决150亩灌溉问题</t>
  </si>
  <si>
    <t>解决亩农田灌溉，改善贫困户生产生活条件，降低生产成本</t>
  </si>
  <si>
    <t>樟木桥街道水利站</t>
  </si>
  <si>
    <t>丁时法</t>
  </si>
  <si>
    <t>大坪2组和5组沟渠出淤和整修</t>
    <phoneticPr fontId="20" type="noConversion"/>
  </si>
  <si>
    <t>大坪村2组和5组</t>
  </si>
  <si>
    <t>沟渠出淤和整修2400米</t>
  </si>
  <si>
    <t>建档立卡贫困户36户145人</t>
  </si>
  <si>
    <t>解决300亩灌溉问题</t>
  </si>
  <si>
    <t>“四议两会三公开”建管模式</t>
  </si>
  <si>
    <t>石门桥镇财政所</t>
  </si>
  <si>
    <t>张曙辉</t>
  </si>
  <si>
    <t>6组机耕道新建</t>
  </si>
  <si>
    <t>石门桥镇狮子山村</t>
  </si>
  <si>
    <t>建档立卡贫困户50户186人</t>
  </si>
  <si>
    <t>解决贫困户50户186人的生产用水及生产问题</t>
  </si>
  <si>
    <t>为建档立卡贫困户50户186人改善生产生活条件，降低生产成本</t>
  </si>
  <si>
    <t>经开区国土局</t>
  </si>
  <si>
    <t>石门桥镇国土所</t>
  </si>
  <si>
    <t>杨立平</t>
  </si>
  <si>
    <t>原栗11、10组，西干渠至原栗8组、村部水渠出淤</t>
  </si>
  <si>
    <t>产业配套</t>
  </si>
  <si>
    <t>优质稻种植配套建设出淤2000米</t>
  </si>
  <si>
    <t>建档立卡贫困户12户44人</t>
  </si>
  <si>
    <t>解决850亩水田灌溉难问题</t>
  </si>
  <si>
    <t>为贫困户12户44人改善生产生活效益，降低生活成本</t>
  </si>
</sst>
</file>

<file path=xl/styles.xml><?xml version="1.0" encoding="utf-8"?>
<styleSheet xmlns="http://schemas.openxmlformats.org/spreadsheetml/2006/main">
  <numFmts count="2">
    <numFmt numFmtId="178" formatCode="0.000;[Red]0.000"/>
    <numFmt numFmtId="179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9"/>
      <color theme="1"/>
      <name val="宋体"/>
      <family val="3"/>
      <charset val="134"/>
    </font>
    <font>
      <sz val="9"/>
      <color theme="1"/>
      <name val="仿宋_GB2312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楷体_GB2312"/>
      <charset val="134"/>
    </font>
    <font>
      <sz val="10"/>
      <color indexed="8"/>
      <name val="楷体_GB2312"/>
      <charset val="134"/>
    </font>
    <font>
      <sz val="10"/>
      <name val="楷体_GB2312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楷体_GB231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name val="楷体_GB231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8" fontId="8" fillId="0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179" fontId="19" fillId="2" borderId="6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2" fillId="2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</cellXfs>
  <cellStyles count="4">
    <cellStyle name="常规" xfId="0" builtinId="0"/>
    <cellStyle name="常规 2" xfId="2"/>
    <cellStyle name="常规 3" xfId="1"/>
    <cellStyle name="常规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2"/>
  <sheetViews>
    <sheetView tabSelected="1" zoomScaleSheetLayoutView="100" workbookViewId="0">
      <selection activeCell="R6" sqref="R6"/>
    </sheetView>
  </sheetViews>
  <sheetFormatPr defaultColWidth="9" defaultRowHeight="13.5"/>
  <cols>
    <col min="1" max="1" width="3.625" style="3" customWidth="1"/>
    <col min="2" max="2" width="10" style="3" customWidth="1"/>
    <col min="3" max="3" width="6" style="3" customWidth="1"/>
    <col min="4" max="5" width="5.25" style="3" customWidth="1"/>
    <col min="6" max="6" width="4.375" style="3" customWidth="1"/>
    <col min="7" max="7" width="8.875" style="3" customWidth="1"/>
    <col min="8" max="8" width="6" style="3" customWidth="1"/>
    <col min="9" max="9" width="5.5" style="3" customWidth="1"/>
    <col min="10" max="10" width="6.125" style="3" customWidth="1"/>
    <col min="11" max="11" width="4.75" style="3" customWidth="1"/>
    <col min="12" max="12" width="7.5" style="3" customWidth="1"/>
    <col min="13" max="13" width="11" style="3" customWidth="1"/>
    <col min="14" max="14" width="8.625" style="3" customWidth="1"/>
    <col min="15" max="15" width="12.25" style="3" customWidth="1"/>
    <col min="16" max="16" width="6.625" style="3" customWidth="1"/>
    <col min="17" max="17" width="7" style="3" customWidth="1"/>
    <col min="18" max="18" width="7.75" style="3" customWidth="1"/>
    <col min="19" max="19" width="7.25" style="3" customWidth="1"/>
    <col min="20" max="20" width="5.375" style="3" customWidth="1"/>
    <col min="21" max="21" width="11.375" style="3" customWidth="1"/>
    <col min="22" max="16384" width="9" style="3"/>
  </cols>
  <sheetData>
    <row r="1" spans="1: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7.9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1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1" s="1" customFormat="1" ht="18.95" customHeight="1">
      <c r="A4" s="40" t="s">
        <v>1</v>
      </c>
      <c r="B4" s="40" t="s">
        <v>2</v>
      </c>
      <c r="C4" s="42" t="s">
        <v>3</v>
      </c>
      <c r="D4" s="42" t="s">
        <v>4</v>
      </c>
      <c r="E4" s="40" t="s">
        <v>5</v>
      </c>
      <c r="F4" s="40" t="s">
        <v>6</v>
      </c>
      <c r="G4" s="40" t="s">
        <v>7</v>
      </c>
      <c r="H4" s="36" t="s">
        <v>8</v>
      </c>
      <c r="I4" s="37"/>
      <c r="J4" s="37"/>
      <c r="K4" s="38"/>
      <c r="L4" s="40" t="s">
        <v>9</v>
      </c>
      <c r="M4" s="40" t="s">
        <v>10</v>
      </c>
      <c r="N4" s="40" t="s">
        <v>11</v>
      </c>
      <c r="O4" s="40" t="s">
        <v>12</v>
      </c>
      <c r="P4" s="39" t="s">
        <v>13</v>
      </c>
      <c r="Q4" s="39"/>
      <c r="R4" s="39" t="s">
        <v>14</v>
      </c>
      <c r="S4" s="39"/>
      <c r="T4" s="39" t="s">
        <v>15</v>
      </c>
      <c r="U4" s="39"/>
    </row>
    <row r="5" spans="1:21" s="1" customFormat="1" ht="42.95" customHeight="1">
      <c r="A5" s="41"/>
      <c r="B5" s="41"/>
      <c r="C5" s="43"/>
      <c r="D5" s="43"/>
      <c r="E5" s="41"/>
      <c r="F5" s="41"/>
      <c r="G5" s="41"/>
      <c r="H5" s="5" t="s">
        <v>16</v>
      </c>
      <c r="I5" s="5" t="s">
        <v>17</v>
      </c>
      <c r="J5" s="5" t="s">
        <v>18</v>
      </c>
      <c r="K5" s="5" t="s">
        <v>19</v>
      </c>
      <c r="L5" s="41"/>
      <c r="M5" s="41"/>
      <c r="N5" s="41"/>
      <c r="O5" s="41"/>
      <c r="P5" s="5" t="s">
        <v>20</v>
      </c>
      <c r="Q5" s="5" t="s">
        <v>21</v>
      </c>
      <c r="R5" s="5" t="s">
        <v>22</v>
      </c>
      <c r="S5" s="5" t="s">
        <v>23</v>
      </c>
      <c r="T5" s="5" t="s">
        <v>24</v>
      </c>
      <c r="U5" s="5" t="s">
        <v>25</v>
      </c>
    </row>
    <row r="6" spans="1:21" ht="38.1" customHeight="1">
      <c r="A6" s="6">
        <v>1</v>
      </c>
      <c r="B6" s="7" t="s">
        <v>26</v>
      </c>
      <c r="C6" s="8" t="s">
        <v>27</v>
      </c>
      <c r="D6" s="9" t="s">
        <v>28</v>
      </c>
      <c r="E6" s="7" t="s">
        <v>29</v>
      </c>
      <c r="F6" s="10">
        <v>2020</v>
      </c>
      <c r="G6" s="11" t="s">
        <v>30</v>
      </c>
      <c r="H6" s="10">
        <f t="shared" ref="H6:H10" si="0">J6</f>
        <v>50</v>
      </c>
      <c r="I6" s="10"/>
      <c r="J6" s="10">
        <v>50</v>
      </c>
      <c r="K6" s="10"/>
      <c r="L6" s="10">
        <v>3558</v>
      </c>
      <c r="M6" s="11" t="s">
        <v>31</v>
      </c>
      <c r="N6" s="10"/>
      <c r="O6" s="10"/>
      <c r="P6" s="16">
        <v>2020.1</v>
      </c>
      <c r="Q6" s="16">
        <v>2020.12</v>
      </c>
      <c r="R6" s="7" t="s">
        <v>32</v>
      </c>
      <c r="S6" s="10" t="s">
        <v>33</v>
      </c>
      <c r="T6" s="10" t="s">
        <v>34</v>
      </c>
      <c r="U6" s="10">
        <v>13973625776</v>
      </c>
    </row>
    <row r="7" spans="1:21" ht="36" customHeight="1">
      <c r="A7" s="6">
        <v>2</v>
      </c>
      <c r="B7" s="7" t="s">
        <v>35</v>
      </c>
      <c r="C7" s="8" t="s">
        <v>27</v>
      </c>
      <c r="D7" s="9" t="s">
        <v>28</v>
      </c>
      <c r="E7" s="7" t="s">
        <v>29</v>
      </c>
      <c r="F7" s="10">
        <v>2020</v>
      </c>
      <c r="G7" s="11" t="s">
        <v>36</v>
      </c>
      <c r="H7" s="10">
        <f t="shared" si="0"/>
        <v>30</v>
      </c>
      <c r="I7" s="10"/>
      <c r="J7" s="10">
        <v>30</v>
      </c>
      <c r="K7" s="10"/>
      <c r="L7" s="10">
        <v>3558</v>
      </c>
      <c r="M7" s="11" t="s">
        <v>37</v>
      </c>
      <c r="N7" s="6"/>
      <c r="O7" s="10"/>
      <c r="P7" s="16">
        <v>2020.1</v>
      </c>
      <c r="Q7" s="16">
        <v>2020.12</v>
      </c>
      <c r="R7" s="7" t="s">
        <v>32</v>
      </c>
      <c r="S7" s="10" t="s">
        <v>33</v>
      </c>
      <c r="T7" s="10" t="s">
        <v>34</v>
      </c>
      <c r="U7" s="10">
        <v>13973625776</v>
      </c>
    </row>
    <row r="8" spans="1:21" ht="57" customHeight="1">
      <c r="A8" s="6">
        <v>3</v>
      </c>
      <c r="B8" s="7" t="s">
        <v>38</v>
      </c>
      <c r="C8" s="8" t="s">
        <v>27</v>
      </c>
      <c r="D8" s="9" t="s">
        <v>28</v>
      </c>
      <c r="E8" s="7" t="s">
        <v>29</v>
      </c>
      <c r="F8" s="10">
        <v>2020</v>
      </c>
      <c r="G8" s="11" t="s">
        <v>39</v>
      </c>
      <c r="H8" s="10">
        <f t="shared" si="0"/>
        <v>50</v>
      </c>
      <c r="I8" s="10"/>
      <c r="J8" s="10">
        <v>50</v>
      </c>
      <c r="K8" s="10"/>
      <c r="L8" s="10">
        <v>3558</v>
      </c>
      <c r="M8" s="11" t="s">
        <v>40</v>
      </c>
      <c r="N8" s="6"/>
      <c r="O8" s="10"/>
      <c r="P8" s="16">
        <v>2020.1</v>
      </c>
      <c r="Q8" s="16">
        <v>2020.12</v>
      </c>
      <c r="R8" s="7" t="s">
        <v>32</v>
      </c>
      <c r="S8" s="10" t="s">
        <v>33</v>
      </c>
      <c r="T8" s="10" t="s">
        <v>34</v>
      </c>
      <c r="U8" s="10">
        <v>13973625776</v>
      </c>
    </row>
    <row r="9" spans="1:21" ht="44.1" customHeight="1">
      <c r="A9" s="6">
        <v>4</v>
      </c>
      <c r="B9" s="7" t="s">
        <v>41</v>
      </c>
      <c r="C9" s="8" t="s">
        <v>27</v>
      </c>
      <c r="D9" s="9" t="s">
        <v>28</v>
      </c>
      <c r="E9" s="7" t="s">
        <v>29</v>
      </c>
      <c r="F9" s="10">
        <v>2020</v>
      </c>
      <c r="G9" s="11" t="s">
        <v>42</v>
      </c>
      <c r="H9" s="10">
        <f t="shared" si="0"/>
        <v>50</v>
      </c>
      <c r="I9" s="10"/>
      <c r="J9" s="10">
        <v>50</v>
      </c>
      <c r="K9" s="10"/>
      <c r="L9" s="10">
        <v>3558</v>
      </c>
      <c r="M9" s="11" t="s">
        <v>40</v>
      </c>
      <c r="N9" s="6"/>
      <c r="O9" s="10"/>
      <c r="P9" s="16">
        <v>2020.1</v>
      </c>
      <c r="Q9" s="16">
        <v>2020.12</v>
      </c>
      <c r="R9" s="7" t="s">
        <v>32</v>
      </c>
      <c r="S9" s="10" t="s">
        <v>33</v>
      </c>
      <c r="T9" s="10" t="s">
        <v>34</v>
      </c>
      <c r="U9" s="10">
        <v>13973625776</v>
      </c>
    </row>
    <row r="10" spans="1:21" ht="48" customHeight="1">
      <c r="A10" s="6">
        <v>5</v>
      </c>
      <c r="B10" s="7" t="s">
        <v>43</v>
      </c>
      <c r="C10" s="8" t="s">
        <v>27</v>
      </c>
      <c r="D10" s="9" t="s">
        <v>28</v>
      </c>
      <c r="E10" s="7" t="s">
        <v>29</v>
      </c>
      <c r="F10" s="10">
        <v>2020</v>
      </c>
      <c r="G10" s="11" t="s">
        <v>44</v>
      </c>
      <c r="H10" s="10">
        <f t="shared" si="0"/>
        <v>100</v>
      </c>
      <c r="I10" s="10"/>
      <c r="J10" s="10">
        <v>100</v>
      </c>
      <c r="K10" s="10"/>
      <c r="L10" s="10">
        <v>3558</v>
      </c>
      <c r="M10" s="11" t="s">
        <v>40</v>
      </c>
      <c r="N10" s="6"/>
      <c r="O10" s="10"/>
      <c r="P10" s="16">
        <v>2020.1</v>
      </c>
      <c r="Q10" s="16">
        <v>2020.12</v>
      </c>
      <c r="R10" s="7" t="s">
        <v>32</v>
      </c>
      <c r="S10" s="10" t="s">
        <v>33</v>
      </c>
      <c r="T10" s="10" t="s">
        <v>34</v>
      </c>
      <c r="U10" s="10">
        <v>13973625776</v>
      </c>
    </row>
    <row r="11" spans="1:21" s="2" customFormat="1" ht="36" customHeight="1">
      <c r="A11" s="6">
        <v>6</v>
      </c>
      <c r="B11" s="12" t="s">
        <v>45</v>
      </c>
      <c r="C11" s="8" t="s">
        <v>27</v>
      </c>
      <c r="D11" s="12" t="s">
        <v>46</v>
      </c>
      <c r="E11" s="7" t="s">
        <v>29</v>
      </c>
      <c r="F11" s="10">
        <v>2020</v>
      </c>
      <c r="G11" s="12" t="s">
        <v>47</v>
      </c>
      <c r="H11" s="12">
        <v>15</v>
      </c>
      <c r="I11" s="12"/>
      <c r="J11" s="12">
        <v>15</v>
      </c>
      <c r="K11" s="10"/>
      <c r="L11" s="10"/>
      <c r="M11" s="11" t="s">
        <v>48</v>
      </c>
      <c r="N11" s="10"/>
      <c r="O11" s="10"/>
      <c r="P11" s="16">
        <v>2020.1</v>
      </c>
      <c r="Q11" s="16">
        <v>2020.12</v>
      </c>
      <c r="R11" s="12" t="s">
        <v>49</v>
      </c>
      <c r="S11" s="10" t="s">
        <v>50</v>
      </c>
      <c r="T11" s="10" t="s">
        <v>51</v>
      </c>
      <c r="U11" s="10">
        <v>13787880411</v>
      </c>
    </row>
    <row r="12" spans="1:21" ht="33" customHeight="1">
      <c r="A12" s="6">
        <v>7</v>
      </c>
      <c r="B12" s="7" t="s">
        <v>52</v>
      </c>
      <c r="C12" s="8" t="s">
        <v>27</v>
      </c>
      <c r="D12" s="12" t="s">
        <v>53</v>
      </c>
      <c r="E12" s="12"/>
      <c r="F12" s="10">
        <v>2020</v>
      </c>
      <c r="G12" s="12" t="s">
        <v>54</v>
      </c>
      <c r="H12" s="13">
        <v>175</v>
      </c>
      <c r="I12" s="13"/>
      <c r="J12" s="13">
        <v>175</v>
      </c>
      <c r="K12" s="29"/>
      <c r="L12" s="10"/>
      <c r="M12" s="12" t="s">
        <v>55</v>
      </c>
      <c r="N12" s="10"/>
      <c r="O12" s="10"/>
      <c r="P12" s="16">
        <v>2020.1</v>
      </c>
      <c r="Q12" s="16">
        <v>2020.12</v>
      </c>
      <c r="R12" s="12" t="s">
        <v>49</v>
      </c>
      <c r="S12" s="10" t="s">
        <v>50</v>
      </c>
      <c r="T12" s="10" t="s">
        <v>51</v>
      </c>
      <c r="U12" s="10">
        <v>13787880411</v>
      </c>
    </row>
    <row r="13" spans="1:21" ht="39" customHeight="1">
      <c r="A13" s="6">
        <v>8</v>
      </c>
      <c r="B13" s="14" t="s">
        <v>56</v>
      </c>
      <c r="C13" s="8" t="s">
        <v>27</v>
      </c>
      <c r="D13" s="14" t="s">
        <v>57</v>
      </c>
      <c r="E13" s="15"/>
      <c r="F13" s="10">
        <v>2020</v>
      </c>
      <c r="G13" s="14" t="s">
        <v>58</v>
      </c>
      <c r="H13" s="14">
        <v>17</v>
      </c>
      <c r="I13" s="14"/>
      <c r="J13" s="14">
        <v>17</v>
      </c>
      <c r="K13" s="27"/>
      <c r="L13" s="27"/>
      <c r="M13" s="14" t="s">
        <v>59</v>
      </c>
      <c r="N13" s="28"/>
      <c r="O13" s="27"/>
      <c r="P13" s="16">
        <v>2020.1</v>
      </c>
      <c r="Q13" s="16">
        <v>2020.12</v>
      </c>
      <c r="R13" s="12" t="s">
        <v>49</v>
      </c>
      <c r="S13" s="10" t="s">
        <v>50</v>
      </c>
      <c r="T13" s="10" t="s">
        <v>51</v>
      </c>
      <c r="U13" s="10">
        <v>13787880411</v>
      </c>
    </row>
    <row r="14" spans="1:21" ht="38.1" customHeight="1">
      <c r="A14" s="6">
        <v>9</v>
      </c>
      <c r="B14" s="15" t="s">
        <v>60</v>
      </c>
      <c r="C14" s="8" t="s">
        <v>27</v>
      </c>
      <c r="D14" s="14" t="s">
        <v>57</v>
      </c>
      <c r="E14" s="15"/>
      <c r="F14" s="10">
        <v>2020</v>
      </c>
      <c r="G14" s="14" t="s">
        <v>61</v>
      </c>
      <c r="H14" s="14">
        <v>25</v>
      </c>
      <c r="I14" s="14"/>
      <c r="J14" s="14">
        <v>25</v>
      </c>
      <c r="K14" s="27"/>
      <c r="L14" s="27"/>
      <c r="M14" s="14" t="s">
        <v>62</v>
      </c>
      <c r="N14" s="28"/>
      <c r="O14" s="27"/>
      <c r="P14" s="16">
        <v>2020.1</v>
      </c>
      <c r="Q14" s="16">
        <v>2020.12</v>
      </c>
      <c r="R14" s="12" t="s">
        <v>49</v>
      </c>
      <c r="S14" s="10" t="s">
        <v>50</v>
      </c>
      <c r="T14" s="10" t="s">
        <v>51</v>
      </c>
      <c r="U14" s="10">
        <v>13787880411</v>
      </c>
    </row>
    <row r="15" spans="1:21" ht="60.95" customHeight="1">
      <c r="A15" s="6">
        <v>10</v>
      </c>
      <c r="B15" s="16" t="s">
        <v>63</v>
      </c>
      <c r="C15" s="8" t="s">
        <v>27</v>
      </c>
      <c r="D15" s="17" t="s">
        <v>64</v>
      </c>
      <c r="E15" s="16" t="s">
        <v>65</v>
      </c>
      <c r="F15" s="16">
        <v>2020</v>
      </c>
      <c r="G15" s="16" t="s">
        <v>66</v>
      </c>
      <c r="H15" s="16">
        <v>8</v>
      </c>
      <c r="I15" s="16"/>
      <c r="J15" s="16">
        <v>8</v>
      </c>
      <c r="K15" s="16"/>
      <c r="L15" s="11" t="s">
        <v>67</v>
      </c>
      <c r="M15" s="11" t="s">
        <v>68</v>
      </c>
      <c r="N15" s="11" t="s">
        <v>69</v>
      </c>
      <c r="O15" s="11" t="s">
        <v>70</v>
      </c>
      <c r="P15" s="16">
        <v>2020.09</v>
      </c>
      <c r="Q15" s="33" t="s">
        <v>71</v>
      </c>
      <c r="R15" s="16" t="s">
        <v>72</v>
      </c>
      <c r="S15" s="16" t="s">
        <v>73</v>
      </c>
      <c r="T15" s="16" t="s">
        <v>74</v>
      </c>
      <c r="U15" s="16">
        <v>13974259809</v>
      </c>
    </row>
    <row r="16" spans="1:21" ht="60.95" customHeight="1">
      <c r="A16" s="6">
        <v>11</v>
      </c>
      <c r="B16" s="16" t="s">
        <v>75</v>
      </c>
      <c r="C16" s="8" t="s">
        <v>27</v>
      </c>
      <c r="D16" s="17" t="s">
        <v>46</v>
      </c>
      <c r="E16" s="16" t="s">
        <v>65</v>
      </c>
      <c r="F16" s="16">
        <v>2020</v>
      </c>
      <c r="G16" s="16" t="s">
        <v>76</v>
      </c>
      <c r="H16" s="16">
        <v>22</v>
      </c>
      <c r="I16" s="16"/>
      <c r="J16" s="16">
        <v>22</v>
      </c>
      <c r="K16" s="16"/>
      <c r="L16" s="11" t="s">
        <v>67</v>
      </c>
      <c r="M16" s="11" t="s">
        <v>77</v>
      </c>
      <c r="N16" s="11" t="s">
        <v>78</v>
      </c>
      <c r="O16" s="11" t="s">
        <v>79</v>
      </c>
      <c r="P16" s="16">
        <v>2020.03</v>
      </c>
      <c r="Q16" s="16">
        <v>2021.03</v>
      </c>
      <c r="R16" s="16" t="s">
        <v>72</v>
      </c>
      <c r="S16" s="16" t="s">
        <v>73</v>
      </c>
      <c r="T16" s="16" t="s">
        <v>74</v>
      </c>
      <c r="U16" s="16">
        <v>13974259809</v>
      </c>
    </row>
    <row r="17" spans="1:21" ht="60.95" customHeight="1">
      <c r="A17" s="6">
        <v>12</v>
      </c>
      <c r="B17" s="16" t="s">
        <v>80</v>
      </c>
      <c r="C17" s="8" t="s">
        <v>27</v>
      </c>
      <c r="D17" s="17" t="s">
        <v>81</v>
      </c>
      <c r="E17" s="16" t="s">
        <v>65</v>
      </c>
      <c r="F17" s="16">
        <v>2020</v>
      </c>
      <c r="G17" s="16" t="s">
        <v>82</v>
      </c>
      <c r="H17" s="16">
        <v>63</v>
      </c>
      <c r="I17" s="16">
        <v>63</v>
      </c>
      <c r="J17" s="16"/>
      <c r="K17" s="16"/>
      <c r="L17" s="11" t="s">
        <v>83</v>
      </c>
      <c r="M17" s="11" t="s">
        <v>84</v>
      </c>
      <c r="N17" s="11" t="s">
        <v>85</v>
      </c>
      <c r="O17" s="11" t="s">
        <v>86</v>
      </c>
      <c r="P17" s="16">
        <v>2020.01</v>
      </c>
      <c r="Q17" s="16">
        <v>2020.12</v>
      </c>
      <c r="R17" s="16" t="s">
        <v>72</v>
      </c>
      <c r="S17" s="16" t="s">
        <v>73</v>
      </c>
      <c r="T17" s="16" t="s">
        <v>74</v>
      </c>
      <c r="U17" s="16">
        <v>13974259809</v>
      </c>
    </row>
    <row r="18" spans="1:21" ht="60.95" customHeight="1">
      <c r="A18" s="6">
        <v>13</v>
      </c>
      <c r="B18" s="16" t="s">
        <v>87</v>
      </c>
      <c r="C18" s="8" t="s">
        <v>27</v>
      </c>
      <c r="D18" s="17" t="s">
        <v>88</v>
      </c>
      <c r="E18" s="16" t="s">
        <v>29</v>
      </c>
      <c r="F18" s="16">
        <v>2020</v>
      </c>
      <c r="G18" s="16" t="s">
        <v>89</v>
      </c>
      <c r="H18" s="16">
        <v>54</v>
      </c>
      <c r="I18" s="19"/>
      <c r="J18" s="16">
        <v>54</v>
      </c>
      <c r="K18" s="19"/>
      <c r="L18" s="11" t="s">
        <v>67</v>
      </c>
      <c r="M18" s="11" t="s">
        <v>90</v>
      </c>
      <c r="N18" s="11" t="s">
        <v>91</v>
      </c>
      <c r="O18" s="11" t="s">
        <v>92</v>
      </c>
      <c r="P18" s="16">
        <v>2020.01</v>
      </c>
      <c r="Q18" s="16">
        <v>2020.12</v>
      </c>
      <c r="R18" s="16" t="s">
        <v>72</v>
      </c>
      <c r="S18" s="16" t="s">
        <v>73</v>
      </c>
      <c r="T18" s="16" t="s">
        <v>74</v>
      </c>
      <c r="U18" s="16">
        <v>13974259809</v>
      </c>
    </row>
    <row r="19" spans="1:21" ht="60.95" customHeight="1">
      <c r="A19" s="6">
        <v>14</v>
      </c>
      <c r="B19" s="16" t="s">
        <v>93</v>
      </c>
      <c r="C19" s="8" t="s">
        <v>27</v>
      </c>
      <c r="D19" s="17" t="s">
        <v>94</v>
      </c>
      <c r="E19" s="16" t="s">
        <v>65</v>
      </c>
      <c r="F19" s="16">
        <v>2020</v>
      </c>
      <c r="G19" s="16" t="s">
        <v>95</v>
      </c>
      <c r="H19" s="16">
        <v>54</v>
      </c>
      <c r="I19" s="16"/>
      <c r="J19" s="16">
        <v>49</v>
      </c>
      <c r="K19" s="16">
        <v>5</v>
      </c>
      <c r="L19" s="11" t="s">
        <v>96</v>
      </c>
      <c r="M19" s="11" t="s">
        <v>97</v>
      </c>
      <c r="N19" s="11" t="s">
        <v>98</v>
      </c>
      <c r="O19" s="11" t="s">
        <v>99</v>
      </c>
      <c r="P19" s="21">
        <v>2020.03</v>
      </c>
      <c r="Q19" s="21">
        <v>2020.11</v>
      </c>
      <c r="R19" s="16" t="s">
        <v>100</v>
      </c>
      <c r="S19" s="16" t="s">
        <v>101</v>
      </c>
      <c r="T19" s="16" t="s">
        <v>102</v>
      </c>
      <c r="U19" s="16">
        <v>13511155559</v>
      </c>
    </row>
    <row r="20" spans="1:21" ht="60.95" customHeight="1">
      <c r="A20" s="6">
        <v>15</v>
      </c>
      <c r="B20" s="16" t="s">
        <v>103</v>
      </c>
      <c r="C20" s="8" t="s">
        <v>27</v>
      </c>
      <c r="D20" s="17" t="s">
        <v>104</v>
      </c>
      <c r="E20" s="16" t="s">
        <v>65</v>
      </c>
      <c r="F20" s="18">
        <v>2020</v>
      </c>
      <c r="G20" s="16" t="s">
        <v>105</v>
      </c>
      <c r="H20" s="16">
        <v>80</v>
      </c>
      <c r="I20" s="16"/>
      <c r="J20" s="16">
        <v>80</v>
      </c>
      <c r="K20" s="16"/>
      <c r="L20" s="11" t="s">
        <v>106</v>
      </c>
      <c r="M20" s="11" t="s">
        <v>107</v>
      </c>
      <c r="N20" s="11" t="s">
        <v>108</v>
      </c>
      <c r="O20" s="11" t="s">
        <v>109</v>
      </c>
      <c r="P20" s="21">
        <v>2020.03</v>
      </c>
      <c r="Q20" s="21">
        <v>2020.12</v>
      </c>
      <c r="R20" s="12" t="s">
        <v>49</v>
      </c>
      <c r="S20" s="12" t="s">
        <v>49</v>
      </c>
      <c r="T20" s="16" t="s">
        <v>110</v>
      </c>
      <c r="U20" s="16">
        <v>15367768806</v>
      </c>
    </row>
    <row r="21" spans="1:21" ht="60.95" customHeight="1">
      <c r="A21" s="6">
        <v>16</v>
      </c>
      <c r="B21" s="16" t="s">
        <v>111</v>
      </c>
      <c r="C21" s="8" t="s">
        <v>27</v>
      </c>
      <c r="D21" s="17" t="s">
        <v>104</v>
      </c>
      <c r="E21" s="16" t="s">
        <v>112</v>
      </c>
      <c r="F21" s="18"/>
      <c r="G21" s="16" t="s">
        <v>113</v>
      </c>
      <c r="H21" s="16">
        <v>20</v>
      </c>
      <c r="I21" s="16">
        <v>20</v>
      </c>
      <c r="J21" s="16"/>
      <c r="K21" s="16"/>
      <c r="L21" s="11" t="s">
        <v>114</v>
      </c>
      <c r="M21" s="11" t="s">
        <v>115</v>
      </c>
      <c r="N21" s="11"/>
      <c r="O21" s="11" t="s">
        <v>116</v>
      </c>
      <c r="P21" s="21">
        <v>2020.03</v>
      </c>
      <c r="Q21" s="21">
        <v>2020.12</v>
      </c>
      <c r="R21" s="16" t="s">
        <v>117</v>
      </c>
      <c r="S21" s="16" t="s">
        <v>117</v>
      </c>
      <c r="T21" s="16" t="s">
        <v>118</v>
      </c>
      <c r="U21" s="16">
        <v>15211327873</v>
      </c>
    </row>
    <row r="22" spans="1:21" ht="60.95" customHeight="1">
      <c r="A22" s="6">
        <v>17</v>
      </c>
      <c r="B22" s="19" t="s">
        <v>119</v>
      </c>
      <c r="C22" s="8" t="s">
        <v>27</v>
      </c>
      <c r="D22" s="20" t="s">
        <v>46</v>
      </c>
      <c r="E22" s="19" t="s">
        <v>65</v>
      </c>
      <c r="F22" s="18">
        <v>2020</v>
      </c>
      <c r="G22" s="19" t="s">
        <v>120</v>
      </c>
      <c r="H22" s="21">
        <v>20</v>
      </c>
      <c r="I22" s="16"/>
      <c r="J22" s="21">
        <v>20</v>
      </c>
      <c r="K22" s="16"/>
      <c r="L22" s="11" t="s">
        <v>121</v>
      </c>
      <c r="M22" s="11" t="s">
        <v>122</v>
      </c>
      <c r="N22" s="11" t="s">
        <v>123</v>
      </c>
      <c r="O22" s="11" t="s">
        <v>124</v>
      </c>
      <c r="P22" s="16">
        <v>2020.01</v>
      </c>
      <c r="Q22" s="16">
        <v>2020.12</v>
      </c>
      <c r="R22" s="12" t="s">
        <v>49</v>
      </c>
      <c r="S22" s="12" t="s">
        <v>49</v>
      </c>
      <c r="T22" s="16" t="s">
        <v>125</v>
      </c>
      <c r="U22" s="16">
        <v>15873679666</v>
      </c>
    </row>
    <row r="23" spans="1:21" ht="60.95" customHeight="1">
      <c r="A23" s="6">
        <v>18</v>
      </c>
      <c r="B23" s="19" t="s">
        <v>126</v>
      </c>
      <c r="C23" s="8" t="s">
        <v>27</v>
      </c>
      <c r="D23" s="20" t="s">
        <v>46</v>
      </c>
      <c r="E23" s="19" t="s">
        <v>65</v>
      </c>
      <c r="F23" s="18">
        <v>2020</v>
      </c>
      <c r="G23" s="19" t="s">
        <v>127</v>
      </c>
      <c r="H23" s="21">
        <v>20</v>
      </c>
      <c r="I23" s="16"/>
      <c r="J23" s="21">
        <v>20</v>
      </c>
      <c r="K23" s="16"/>
      <c r="L23" s="11" t="s">
        <v>128</v>
      </c>
      <c r="M23" s="11" t="s">
        <v>122</v>
      </c>
      <c r="N23" s="11" t="s">
        <v>123</v>
      </c>
      <c r="O23" s="11" t="s">
        <v>129</v>
      </c>
      <c r="P23" s="16">
        <v>2020.01</v>
      </c>
      <c r="Q23" s="16">
        <v>2020.12</v>
      </c>
      <c r="R23" s="12" t="s">
        <v>49</v>
      </c>
      <c r="S23" s="12" t="s">
        <v>49</v>
      </c>
      <c r="T23" s="16" t="s">
        <v>125</v>
      </c>
      <c r="U23" s="16">
        <v>15873679666</v>
      </c>
    </row>
    <row r="24" spans="1:21" ht="60.95" customHeight="1">
      <c r="A24" s="6">
        <v>19</v>
      </c>
      <c r="B24" s="16" t="s">
        <v>130</v>
      </c>
      <c r="C24" s="8" t="s">
        <v>27</v>
      </c>
      <c r="D24" s="17" t="s">
        <v>88</v>
      </c>
      <c r="E24" s="16" t="s">
        <v>65</v>
      </c>
      <c r="F24" s="16">
        <v>2020</v>
      </c>
      <c r="G24" s="16" t="s">
        <v>131</v>
      </c>
      <c r="H24" s="16">
        <v>10</v>
      </c>
      <c r="I24" s="16"/>
      <c r="J24" s="16">
        <v>10</v>
      </c>
      <c r="K24" s="16"/>
      <c r="L24" s="11" t="s">
        <v>132</v>
      </c>
      <c r="M24" s="11" t="s">
        <v>133</v>
      </c>
      <c r="N24" s="11"/>
      <c r="O24" s="11" t="s">
        <v>134</v>
      </c>
      <c r="P24" s="16">
        <v>2020.01</v>
      </c>
      <c r="Q24" s="16">
        <v>2020.12</v>
      </c>
      <c r="R24" s="16" t="s">
        <v>117</v>
      </c>
      <c r="S24" s="16" t="s">
        <v>117</v>
      </c>
      <c r="T24" s="16" t="s">
        <v>118</v>
      </c>
      <c r="U24" s="16">
        <v>15211327873</v>
      </c>
    </row>
    <row r="25" spans="1:21" ht="60.95" customHeight="1">
      <c r="A25" s="6">
        <v>20</v>
      </c>
      <c r="B25" s="16" t="s">
        <v>135</v>
      </c>
      <c r="C25" s="8" t="s">
        <v>27</v>
      </c>
      <c r="D25" s="17" t="s">
        <v>64</v>
      </c>
      <c r="E25" s="19" t="s">
        <v>65</v>
      </c>
      <c r="F25" s="18">
        <v>2020</v>
      </c>
      <c r="G25" s="16" t="s">
        <v>136</v>
      </c>
      <c r="H25" s="18">
        <v>5</v>
      </c>
      <c r="I25" s="16">
        <v>0</v>
      </c>
      <c r="J25" s="16">
        <v>5</v>
      </c>
      <c r="K25" s="16">
        <v>0</v>
      </c>
      <c r="L25" s="11" t="s">
        <v>137</v>
      </c>
      <c r="M25" s="11" t="s">
        <v>138</v>
      </c>
      <c r="N25" s="11" t="s">
        <v>137</v>
      </c>
      <c r="O25" s="11" t="s">
        <v>139</v>
      </c>
      <c r="P25" s="16">
        <v>2020.04</v>
      </c>
      <c r="Q25" s="16">
        <v>2020.12</v>
      </c>
      <c r="R25" s="16" t="s">
        <v>140</v>
      </c>
      <c r="S25" s="16" t="s">
        <v>141</v>
      </c>
      <c r="T25" s="21" t="s">
        <v>142</v>
      </c>
      <c r="U25" s="21">
        <v>13762626159</v>
      </c>
    </row>
    <row r="26" spans="1:21" ht="60.95" customHeight="1">
      <c r="A26" s="6">
        <v>21</v>
      </c>
      <c r="B26" s="22" t="s">
        <v>143</v>
      </c>
      <c r="C26" s="8" t="s">
        <v>27</v>
      </c>
      <c r="D26" s="17" t="s">
        <v>64</v>
      </c>
      <c r="E26" s="19" t="s">
        <v>65</v>
      </c>
      <c r="F26" s="18">
        <v>2020</v>
      </c>
      <c r="G26" s="16" t="s">
        <v>144</v>
      </c>
      <c r="H26" s="18">
        <v>0.9</v>
      </c>
      <c r="I26" s="16">
        <v>0</v>
      </c>
      <c r="J26" s="16">
        <v>0.9</v>
      </c>
      <c r="K26" s="16">
        <v>0</v>
      </c>
      <c r="L26" s="11" t="s">
        <v>137</v>
      </c>
      <c r="M26" s="11" t="s">
        <v>145</v>
      </c>
      <c r="N26" s="11" t="s">
        <v>137</v>
      </c>
      <c r="O26" s="11" t="s">
        <v>146</v>
      </c>
      <c r="P26" s="16">
        <v>2020.04</v>
      </c>
      <c r="Q26" s="16">
        <v>2020.12</v>
      </c>
      <c r="R26" s="16" t="s">
        <v>140</v>
      </c>
      <c r="S26" s="16" t="s">
        <v>141</v>
      </c>
      <c r="T26" s="21" t="s">
        <v>142</v>
      </c>
      <c r="U26" s="21">
        <v>13762626159</v>
      </c>
    </row>
    <row r="27" spans="1:21" ht="60.95" customHeight="1">
      <c r="A27" s="6">
        <v>22</v>
      </c>
      <c r="B27" s="16" t="s">
        <v>147</v>
      </c>
      <c r="C27" s="8" t="s">
        <v>27</v>
      </c>
      <c r="D27" s="17" t="s">
        <v>64</v>
      </c>
      <c r="E27" s="19" t="s">
        <v>65</v>
      </c>
      <c r="F27" s="18">
        <v>2020</v>
      </c>
      <c r="G27" s="16" t="s">
        <v>148</v>
      </c>
      <c r="H27" s="18">
        <v>1.5</v>
      </c>
      <c r="I27" s="16">
        <v>0</v>
      </c>
      <c r="J27" s="16">
        <v>1.5</v>
      </c>
      <c r="K27" s="16">
        <v>0</v>
      </c>
      <c r="L27" s="11" t="s">
        <v>149</v>
      </c>
      <c r="M27" s="11" t="s">
        <v>149</v>
      </c>
      <c r="N27" s="11" t="s">
        <v>149</v>
      </c>
      <c r="O27" s="11" t="s">
        <v>150</v>
      </c>
      <c r="P27" s="16">
        <v>2020.04</v>
      </c>
      <c r="Q27" s="16">
        <v>2020.12</v>
      </c>
      <c r="R27" s="16" t="s">
        <v>140</v>
      </c>
      <c r="S27" s="16" t="s">
        <v>141</v>
      </c>
      <c r="T27" s="21" t="s">
        <v>142</v>
      </c>
      <c r="U27" s="21">
        <v>13762626159</v>
      </c>
    </row>
    <row r="28" spans="1:21" ht="60.95" customHeight="1">
      <c r="A28" s="6">
        <v>23</v>
      </c>
      <c r="B28" s="16" t="s">
        <v>151</v>
      </c>
      <c r="C28" s="8" t="s">
        <v>27</v>
      </c>
      <c r="D28" s="17" t="s">
        <v>64</v>
      </c>
      <c r="E28" s="16" t="s">
        <v>65</v>
      </c>
      <c r="F28" s="16">
        <v>2020</v>
      </c>
      <c r="G28" s="16" t="s">
        <v>152</v>
      </c>
      <c r="H28" s="16">
        <v>56.8</v>
      </c>
      <c r="I28" s="16">
        <v>20</v>
      </c>
      <c r="J28" s="16">
        <v>36.799999999999997</v>
      </c>
      <c r="K28" s="16"/>
      <c r="L28" s="11" t="s">
        <v>153</v>
      </c>
      <c r="M28" s="11" t="s">
        <v>154</v>
      </c>
      <c r="N28" s="11" t="s">
        <v>155</v>
      </c>
      <c r="O28" s="11" t="s">
        <v>156</v>
      </c>
      <c r="P28" s="16">
        <v>2020.03</v>
      </c>
      <c r="Q28" s="16">
        <v>2020.12</v>
      </c>
      <c r="R28" s="16" t="s">
        <v>117</v>
      </c>
      <c r="S28" s="16" t="s">
        <v>117</v>
      </c>
      <c r="T28" s="16" t="s">
        <v>118</v>
      </c>
      <c r="U28" s="16">
        <v>15211327873</v>
      </c>
    </row>
    <row r="29" spans="1:21" ht="60.95" customHeight="1">
      <c r="A29" s="6">
        <v>24</v>
      </c>
      <c r="B29" s="14" t="s">
        <v>157</v>
      </c>
      <c r="C29" s="23" t="s">
        <v>158</v>
      </c>
      <c r="D29" s="23" t="s">
        <v>159</v>
      </c>
      <c r="E29" s="23" t="s">
        <v>65</v>
      </c>
      <c r="F29" s="23">
        <v>2020</v>
      </c>
      <c r="G29" s="23" t="s">
        <v>160</v>
      </c>
      <c r="H29" s="12">
        <v>40</v>
      </c>
      <c r="I29" s="12">
        <v>40</v>
      </c>
      <c r="J29" s="24"/>
      <c r="K29" s="24"/>
      <c r="L29" s="11" t="s">
        <v>161</v>
      </c>
      <c r="M29" s="11" t="s">
        <v>162</v>
      </c>
      <c r="N29" s="11" t="s">
        <v>163</v>
      </c>
      <c r="O29" s="11" t="s">
        <v>164</v>
      </c>
      <c r="P29" s="24">
        <v>2020.6</v>
      </c>
      <c r="Q29" s="24">
        <v>2020.12</v>
      </c>
      <c r="R29" s="12" t="s">
        <v>165</v>
      </c>
      <c r="S29" s="12" t="s">
        <v>166</v>
      </c>
      <c r="T29" s="27" t="s">
        <v>167</v>
      </c>
      <c r="U29" s="24">
        <v>13873626006</v>
      </c>
    </row>
    <row r="30" spans="1:21" ht="60.95" customHeight="1">
      <c r="A30" s="6">
        <v>25</v>
      </c>
      <c r="B30" s="14" t="s">
        <v>168</v>
      </c>
      <c r="C30" s="23" t="s">
        <v>158</v>
      </c>
      <c r="D30" s="23" t="s">
        <v>169</v>
      </c>
      <c r="E30" s="23" t="s">
        <v>170</v>
      </c>
      <c r="F30" s="23">
        <v>2020</v>
      </c>
      <c r="G30" s="23" t="s">
        <v>171</v>
      </c>
      <c r="H30" s="12">
        <v>40</v>
      </c>
      <c r="I30" s="12">
        <v>40</v>
      </c>
      <c r="J30" s="24"/>
      <c r="K30" s="24"/>
      <c r="L30" s="11" t="s">
        <v>161</v>
      </c>
      <c r="M30" s="11" t="s">
        <v>172</v>
      </c>
      <c r="N30" s="11" t="s">
        <v>173</v>
      </c>
      <c r="O30" s="11" t="s">
        <v>174</v>
      </c>
      <c r="P30" s="24">
        <v>2020.6</v>
      </c>
      <c r="Q30" s="24">
        <v>2020.12</v>
      </c>
      <c r="R30" s="12" t="s">
        <v>165</v>
      </c>
      <c r="S30" s="12" t="s">
        <v>166</v>
      </c>
      <c r="T30" s="27" t="s">
        <v>167</v>
      </c>
      <c r="U30" s="24">
        <v>13873626006</v>
      </c>
    </row>
    <row r="31" spans="1:21" ht="60.95" customHeight="1">
      <c r="A31" s="6">
        <v>26</v>
      </c>
      <c r="B31" s="14" t="s">
        <v>175</v>
      </c>
      <c r="C31" s="14" t="s">
        <v>176</v>
      </c>
      <c r="D31" s="23" t="s">
        <v>169</v>
      </c>
      <c r="E31" s="14" t="s">
        <v>65</v>
      </c>
      <c r="F31" s="23">
        <v>2020</v>
      </c>
      <c r="G31" s="23" t="s">
        <v>177</v>
      </c>
      <c r="H31" s="12">
        <v>1000</v>
      </c>
      <c r="I31" s="12">
        <v>100</v>
      </c>
      <c r="J31" s="24"/>
      <c r="K31" s="24">
        <v>900</v>
      </c>
      <c r="L31" s="11" t="s">
        <v>178</v>
      </c>
      <c r="M31" s="11" t="s">
        <v>179</v>
      </c>
      <c r="N31" s="11" t="s">
        <v>173</v>
      </c>
      <c r="O31" s="11" t="s">
        <v>174</v>
      </c>
      <c r="P31" s="24">
        <v>2020.6</v>
      </c>
      <c r="Q31" s="24">
        <v>2020.12</v>
      </c>
      <c r="R31" s="12" t="s">
        <v>165</v>
      </c>
      <c r="S31" s="12" t="s">
        <v>166</v>
      </c>
      <c r="T31" s="27" t="s">
        <v>167</v>
      </c>
      <c r="U31" s="24">
        <v>13873626006</v>
      </c>
    </row>
    <row r="32" spans="1:21" ht="60.95" customHeight="1">
      <c r="A32" s="6">
        <v>27</v>
      </c>
      <c r="B32" s="14" t="s">
        <v>180</v>
      </c>
      <c r="C32" s="14" t="s">
        <v>176</v>
      </c>
      <c r="D32" s="23" t="s">
        <v>159</v>
      </c>
      <c r="E32" s="14" t="s">
        <v>65</v>
      </c>
      <c r="F32" s="23">
        <v>2020</v>
      </c>
      <c r="G32" s="23" t="s">
        <v>181</v>
      </c>
      <c r="H32" s="24">
        <v>8</v>
      </c>
      <c r="I32" s="24">
        <v>8</v>
      </c>
      <c r="J32" s="24"/>
      <c r="K32" s="24"/>
      <c r="L32" s="11" t="s">
        <v>182</v>
      </c>
      <c r="M32" s="11" t="s">
        <v>183</v>
      </c>
      <c r="N32" s="11" t="s">
        <v>163</v>
      </c>
      <c r="O32" s="11" t="s">
        <v>164</v>
      </c>
      <c r="P32" s="24">
        <v>2020.6</v>
      </c>
      <c r="Q32" s="24">
        <v>2020.12</v>
      </c>
      <c r="R32" s="12" t="s">
        <v>165</v>
      </c>
      <c r="S32" s="12" t="s">
        <v>166</v>
      </c>
      <c r="T32" s="27" t="s">
        <v>167</v>
      </c>
      <c r="U32" s="24">
        <v>13873626006</v>
      </c>
    </row>
    <row r="33" spans="1:21" ht="60.95" customHeight="1">
      <c r="A33" s="6">
        <v>28</v>
      </c>
      <c r="B33" s="25" t="s">
        <v>184</v>
      </c>
      <c r="C33" s="25" t="s">
        <v>185</v>
      </c>
      <c r="D33" s="25" t="s">
        <v>169</v>
      </c>
      <c r="E33" s="25" t="s">
        <v>65</v>
      </c>
      <c r="F33" s="25">
        <v>2020</v>
      </c>
      <c r="G33" s="25" t="s">
        <v>186</v>
      </c>
      <c r="H33" s="25">
        <v>153</v>
      </c>
      <c r="I33" s="25">
        <v>153</v>
      </c>
      <c r="J33" s="25"/>
      <c r="K33" s="25"/>
      <c r="L33" s="11" t="s">
        <v>187</v>
      </c>
      <c r="M33" s="11" t="s">
        <v>172</v>
      </c>
      <c r="N33" s="11" t="s">
        <v>173</v>
      </c>
      <c r="O33" s="11" t="s">
        <v>188</v>
      </c>
      <c r="P33" s="30">
        <v>2020.04</v>
      </c>
      <c r="Q33" s="30">
        <v>2020.11</v>
      </c>
      <c r="R33" s="30" t="s">
        <v>185</v>
      </c>
      <c r="S33" s="30" t="s">
        <v>185</v>
      </c>
      <c r="T33" s="27" t="s">
        <v>189</v>
      </c>
      <c r="U33" s="10">
        <v>13617367888</v>
      </c>
    </row>
    <row r="34" spans="1:21" ht="60.95" customHeight="1">
      <c r="A34" s="6">
        <v>29</v>
      </c>
      <c r="B34" s="25" t="s">
        <v>190</v>
      </c>
      <c r="C34" s="25" t="s">
        <v>191</v>
      </c>
      <c r="D34" s="25" t="s">
        <v>192</v>
      </c>
      <c r="E34" s="25" t="s">
        <v>65</v>
      </c>
      <c r="F34" s="25">
        <v>2020</v>
      </c>
      <c r="G34" s="25" t="s">
        <v>193</v>
      </c>
      <c r="H34" s="25">
        <v>30</v>
      </c>
      <c r="I34" s="25">
        <v>30</v>
      </c>
      <c r="J34" s="25"/>
      <c r="K34" s="25"/>
      <c r="L34" s="11" t="s">
        <v>194</v>
      </c>
      <c r="M34" s="11" t="s">
        <v>195</v>
      </c>
      <c r="N34" s="11" t="s">
        <v>196</v>
      </c>
      <c r="O34" s="11" t="s">
        <v>197</v>
      </c>
      <c r="P34" s="31">
        <v>2020.5</v>
      </c>
      <c r="Q34" s="31">
        <v>2020.12</v>
      </c>
      <c r="R34" s="31" t="s">
        <v>198</v>
      </c>
      <c r="S34" s="31" t="s">
        <v>198</v>
      </c>
      <c r="T34" s="34" t="s">
        <v>199</v>
      </c>
      <c r="U34" s="10">
        <v>13575222888</v>
      </c>
    </row>
    <row r="35" spans="1:21" ht="60.95" customHeight="1">
      <c r="A35" s="6">
        <v>30</v>
      </c>
      <c r="B35" s="25" t="s">
        <v>200</v>
      </c>
      <c r="C35" s="25" t="s">
        <v>201</v>
      </c>
      <c r="D35" s="25" t="s">
        <v>192</v>
      </c>
      <c r="E35" s="26" t="s">
        <v>65</v>
      </c>
      <c r="F35" s="25">
        <v>2020</v>
      </c>
      <c r="G35" s="25" t="s">
        <v>202</v>
      </c>
      <c r="H35" s="25">
        <v>30</v>
      </c>
      <c r="I35" s="25">
        <v>30</v>
      </c>
      <c r="J35" s="25"/>
      <c r="K35" s="25"/>
      <c r="L35" s="11" t="s">
        <v>203</v>
      </c>
      <c r="M35" s="11" t="s">
        <v>204</v>
      </c>
      <c r="N35" s="11" t="s">
        <v>205</v>
      </c>
      <c r="O35" s="11" t="s">
        <v>206</v>
      </c>
      <c r="P35" s="30">
        <v>2020.5</v>
      </c>
      <c r="Q35" s="30">
        <v>2020.11</v>
      </c>
      <c r="R35" s="30" t="s">
        <v>207</v>
      </c>
      <c r="S35" s="30" t="s">
        <v>207</v>
      </c>
      <c r="T35" s="30" t="s">
        <v>208</v>
      </c>
      <c r="U35" s="30">
        <v>13875190206</v>
      </c>
    </row>
    <row r="36" spans="1:21" ht="60.95" customHeight="1">
      <c r="A36" s="6">
        <v>31</v>
      </c>
      <c r="B36" s="27" t="s">
        <v>209</v>
      </c>
      <c r="C36" s="27" t="s">
        <v>210</v>
      </c>
      <c r="D36" s="27" t="s">
        <v>169</v>
      </c>
      <c r="E36" s="27" t="s">
        <v>211</v>
      </c>
      <c r="F36" s="28">
        <v>2020</v>
      </c>
      <c r="G36" s="27" t="s">
        <v>212</v>
      </c>
      <c r="H36" s="28">
        <v>170</v>
      </c>
      <c r="I36" s="27">
        <v>150</v>
      </c>
      <c r="J36" s="27"/>
      <c r="K36" s="27">
        <v>20</v>
      </c>
      <c r="L36" s="11" t="s">
        <v>213</v>
      </c>
      <c r="M36" s="11" t="s">
        <v>214</v>
      </c>
      <c r="N36" s="11" t="s">
        <v>173</v>
      </c>
      <c r="O36" s="11" t="s">
        <v>174</v>
      </c>
      <c r="P36" s="31">
        <v>2020.5</v>
      </c>
      <c r="Q36" s="31">
        <v>2020.12</v>
      </c>
      <c r="R36" s="35" t="s">
        <v>101</v>
      </c>
      <c r="S36" s="35" t="s">
        <v>215</v>
      </c>
      <c r="T36" s="27" t="s">
        <v>74</v>
      </c>
      <c r="U36" s="27">
        <v>13974259809</v>
      </c>
    </row>
    <row r="37" spans="1:21" ht="60.95" customHeight="1">
      <c r="A37" s="6">
        <v>32</v>
      </c>
      <c r="B37" s="27" t="s">
        <v>216</v>
      </c>
      <c r="C37" s="27" t="s">
        <v>217</v>
      </c>
      <c r="D37" s="27" t="s">
        <v>169</v>
      </c>
      <c r="E37" s="27" t="s">
        <v>218</v>
      </c>
      <c r="F37" s="28">
        <v>2020</v>
      </c>
      <c r="G37" s="27" t="s">
        <v>219</v>
      </c>
      <c r="H37" s="28">
        <v>260</v>
      </c>
      <c r="I37" s="27">
        <v>100</v>
      </c>
      <c r="J37" s="27"/>
      <c r="K37" s="27">
        <v>160</v>
      </c>
      <c r="L37" s="11" t="s">
        <v>220</v>
      </c>
      <c r="M37" s="11" t="s">
        <v>214</v>
      </c>
      <c r="N37" s="11" t="s">
        <v>173</v>
      </c>
      <c r="O37" s="11" t="s">
        <v>174</v>
      </c>
      <c r="P37" s="31">
        <v>2020.3</v>
      </c>
      <c r="Q37" s="31">
        <v>2020.11</v>
      </c>
      <c r="R37" s="35" t="s">
        <v>101</v>
      </c>
      <c r="S37" s="35" t="s">
        <v>221</v>
      </c>
      <c r="T37" s="27" t="s">
        <v>74</v>
      </c>
      <c r="U37" s="27">
        <v>13974259809</v>
      </c>
    </row>
    <row r="38" spans="1:21" ht="60.95" customHeight="1">
      <c r="A38" s="6">
        <v>33</v>
      </c>
      <c r="B38" s="27" t="s">
        <v>222</v>
      </c>
      <c r="C38" s="27" t="s">
        <v>223</v>
      </c>
      <c r="D38" s="27" t="s">
        <v>159</v>
      </c>
      <c r="E38" s="27" t="s">
        <v>218</v>
      </c>
      <c r="F38" s="28">
        <v>2020</v>
      </c>
      <c r="G38" s="27" t="s">
        <v>224</v>
      </c>
      <c r="H38" s="28">
        <v>390</v>
      </c>
      <c r="I38" s="27">
        <v>230</v>
      </c>
      <c r="J38" s="32"/>
      <c r="K38" s="27">
        <v>160</v>
      </c>
      <c r="L38" s="11" t="s">
        <v>225</v>
      </c>
      <c r="M38" s="11" t="s">
        <v>226</v>
      </c>
      <c r="N38" s="11" t="s">
        <v>227</v>
      </c>
      <c r="O38" s="11" t="s">
        <v>228</v>
      </c>
      <c r="P38" s="31">
        <v>2020.5</v>
      </c>
      <c r="Q38" s="31">
        <v>2020.12</v>
      </c>
      <c r="R38" s="35" t="s">
        <v>101</v>
      </c>
      <c r="S38" s="35" t="s">
        <v>221</v>
      </c>
      <c r="T38" s="27" t="s">
        <v>74</v>
      </c>
      <c r="U38" s="27">
        <v>13974259809</v>
      </c>
    </row>
    <row r="39" spans="1:21" ht="60.95" customHeight="1">
      <c r="A39" s="6">
        <v>34</v>
      </c>
      <c r="B39" s="27" t="s">
        <v>229</v>
      </c>
      <c r="C39" s="27" t="s">
        <v>230</v>
      </c>
      <c r="D39" s="27" t="s">
        <v>159</v>
      </c>
      <c r="E39" s="27" t="s">
        <v>211</v>
      </c>
      <c r="F39" s="28">
        <v>2020</v>
      </c>
      <c r="G39" s="27" t="s">
        <v>231</v>
      </c>
      <c r="H39" s="28">
        <v>15</v>
      </c>
      <c r="I39" s="27">
        <v>13</v>
      </c>
      <c r="J39" s="32"/>
      <c r="K39" s="27">
        <v>2</v>
      </c>
      <c r="L39" s="11" t="s">
        <v>232</v>
      </c>
      <c r="M39" s="11" t="s">
        <v>233</v>
      </c>
      <c r="N39" s="11" t="s">
        <v>227</v>
      </c>
      <c r="O39" s="11" t="s">
        <v>234</v>
      </c>
      <c r="P39" s="31">
        <v>2020.5</v>
      </c>
      <c r="Q39" s="31">
        <v>2020.12</v>
      </c>
      <c r="R39" s="35" t="s">
        <v>101</v>
      </c>
      <c r="S39" s="35" t="s">
        <v>235</v>
      </c>
      <c r="T39" s="27" t="s">
        <v>74</v>
      </c>
      <c r="U39" s="27">
        <v>13974259809</v>
      </c>
    </row>
    <row r="40" spans="1:21" ht="60.95" customHeight="1">
      <c r="A40" s="6">
        <v>35</v>
      </c>
      <c r="B40" s="27" t="s">
        <v>236</v>
      </c>
      <c r="C40" s="27" t="s">
        <v>237</v>
      </c>
      <c r="D40" s="27" t="s">
        <v>159</v>
      </c>
      <c r="E40" s="27" t="s">
        <v>211</v>
      </c>
      <c r="F40" s="28">
        <v>2020</v>
      </c>
      <c r="G40" s="27" t="s">
        <v>238</v>
      </c>
      <c r="H40" s="28">
        <v>33</v>
      </c>
      <c r="I40" s="27">
        <v>30</v>
      </c>
      <c r="J40" s="32"/>
      <c r="K40" s="27">
        <v>3</v>
      </c>
      <c r="L40" s="11" t="s">
        <v>239</v>
      </c>
      <c r="M40" s="11" t="s">
        <v>240</v>
      </c>
      <c r="N40" s="11" t="s">
        <v>227</v>
      </c>
      <c r="O40" s="11" t="s">
        <v>241</v>
      </c>
      <c r="P40" s="31">
        <v>2020.5</v>
      </c>
      <c r="Q40" s="31">
        <v>2020.12</v>
      </c>
      <c r="R40" s="35" t="s">
        <v>101</v>
      </c>
      <c r="S40" s="35" t="s">
        <v>235</v>
      </c>
      <c r="T40" s="27" t="s">
        <v>74</v>
      </c>
      <c r="U40" s="27">
        <v>13974259809</v>
      </c>
    </row>
    <row r="41" spans="1:21" ht="60.95" customHeight="1">
      <c r="A41" s="6">
        <v>36</v>
      </c>
      <c r="B41" s="27" t="s">
        <v>242</v>
      </c>
      <c r="C41" s="27" t="s">
        <v>243</v>
      </c>
      <c r="D41" s="27" t="s">
        <v>244</v>
      </c>
      <c r="E41" s="27" t="s">
        <v>245</v>
      </c>
      <c r="F41" s="28">
        <v>2020</v>
      </c>
      <c r="G41" s="27" t="s">
        <v>246</v>
      </c>
      <c r="H41" s="28">
        <v>72</v>
      </c>
      <c r="I41" s="27">
        <v>67</v>
      </c>
      <c r="J41" s="32"/>
      <c r="K41" s="27">
        <v>5</v>
      </c>
      <c r="L41" s="11" t="s">
        <v>247</v>
      </c>
      <c r="M41" s="11" t="s">
        <v>248</v>
      </c>
      <c r="N41" s="11" t="s">
        <v>173</v>
      </c>
      <c r="O41" s="11" t="s">
        <v>249</v>
      </c>
      <c r="P41" s="31">
        <v>2020.5</v>
      </c>
      <c r="Q41" s="31">
        <v>2020.12</v>
      </c>
      <c r="R41" s="35" t="s">
        <v>101</v>
      </c>
      <c r="S41" s="35" t="s">
        <v>235</v>
      </c>
      <c r="T41" s="27" t="s">
        <v>74</v>
      </c>
      <c r="U41" s="27">
        <v>13974259809</v>
      </c>
    </row>
    <row r="42" spans="1:21" ht="60.95" customHeight="1">
      <c r="A42" s="6">
        <v>37</v>
      </c>
      <c r="B42" s="27" t="s">
        <v>250</v>
      </c>
      <c r="C42" s="27" t="s">
        <v>251</v>
      </c>
      <c r="D42" s="27" t="s">
        <v>159</v>
      </c>
      <c r="E42" s="27" t="s">
        <v>211</v>
      </c>
      <c r="F42" s="28">
        <v>2020</v>
      </c>
      <c r="G42" s="27" t="s">
        <v>252</v>
      </c>
      <c r="H42" s="28">
        <v>40</v>
      </c>
      <c r="I42" s="27">
        <v>38</v>
      </c>
      <c r="J42" s="32"/>
      <c r="K42" s="27">
        <v>2</v>
      </c>
      <c r="L42" s="11" t="s">
        <v>253</v>
      </c>
      <c r="M42" s="11" t="s">
        <v>240</v>
      </c>
      <c r="N42" s="11" t="s">
        <v>227</v>
      </c>
      <c r="O42" s="11" t="s">
        <v>254</v>
      </c>
      <c r="P42" s="31">
        <v>2020.5</v>
      </c>
      <c r="Q42" s="31">
        <v>2020.12</v>
      </c>
      <c r="R42" s="35" t="s">
        <v>101</v>
      </c>
      <c r="S42" s="35" t="s">
        <v>255</v>
      </c>
      <c r="T42" s="27" t="s">
        <v>74</v>
      </c>
      <c r="U42" s="27">
        <v>13974259809</v>
      </c>
    </row>
    <row r="43" spans="1:21" ht="60.95" customHeight="1">
      <c r="A43" s="6">
        <v>38</v>
      </c>
      <c r="B43" s="27" t="s">
        <v>256</v>
      </c>
      <c r="C43" s="27" t="s">
        <v>257</v>
      </c>
      <c r="D43" s="27" t="s">
        <v>169</v>
      </c>
      <c r="E43" s="27" t="s">
        <v>170</v>
      </c>
      <c r="F43" s="28">
        <v>2020</v>
      </c>
      <c r="G43" s="27" t="s">
        <v>258</v>
      </c>
      <c r="H43" s="28">
        <f>SUM(I43:J43)</f>
        <v>50</v>
      </c>
      <c r="I43" s="27">
        <v>50</v>
      </c>
      <c r="J43" s="32"/>
      <c r="K43" s="27">
        <v>8</v>
      </c>
      <c r="L43" s="11" t="s">
        <v>259</v>
      </c>
      <c r="M43" s="11" t="s">
        <v>260</v>
      </c>
      <c r="N43" s="11" t="s">
        <v>173</v>
      </c>
      <c r="O43" s="11" t="s">
        <v>174</v>
      </c>
      <c r="P43" s="31">
        <v>2020.5</v>
      </c>
      <c r="Q43" s="31">
        <v>2020.12</v>
      </c>
      <c r="R43" s="35" t="s">
        <v>101</v>
      </c>
      <c r="S43" s="35" t="s">
        <v>261</v>
      </c>
      <c r="T43" s="27" t="s">
        <v>74</v>
      </c>
      <c r="U43" s="27">
        <v>13974259809</v>
      </c>
    </row>
    <row r="44" spans="1:21" ht="60.95" customHeight="1">
      <c r="A44" s="6">
        <v>39</v>
      </c>
      <c r="B44" s="27" t="s">
        <v>262</v>
      </c>
      <c r="C44" s="27" t="s">
        <v>263</v>
      </c>
      <c r="D44" s="27" t="s">
        <v>169</v>
      </c>
      <c r="E44" s="27" t="s">
        <v>65</v>
      </c>
      <c r="F44" s="28" t="s">
        <v>264</v>
      </c>
      <c r="G44" s="27" t="s">
        <v>265</v>
      </c>
      <c r="H44" s="28">
        <v>120</v>
      </c>
      <c r="I44" s="27">
        <v>60</v>
      </c>
      <c r="J44" s="32"/>
      <c r="K44" s="27">
        <v>60</v>
      </c>
      <c r="L44" s="11" t="s">
        <v>266</v>
      </c>
      <c r="M44" s="11" t="s">
        <v>214</v>
      </c>
      <c r="N44" s="11" t="s">
        <v>173</v>
      </c>
      <c r="O44" s="11" t="s">
        <v>174</v>
      </c>
      <c r="P44" s="31">
        <v>2020.5</v>
      </c>
      <c r="Q44" s="31">
        <v>2020.12</v>
      </c>
      <c r="R44" s="35" t="s">
        <v>101</v>
      </c>
      <c r="S44" s="35" t="s">
        <v>267</v>
      </c>
      <c r="T44" s="27" t="s">
        <v>74</v>
      </c>
      <c r="U44" s="27">
        <v>13974259809</v>
      </c>
    </row>
    <row r="45" spans="1:21" ht="60.95" customHeight="1">
      <c r="A45" s="6">
        <v>40</v>
      </c>
      <c r="B45" s="27" t="s">
        <v>268</v>
      </c>
      <c r="C45" s="27" t="s">
        <v>269</v>
      </c>
      <c r="D45" s="27" t="s">
        <v>270</v>
      </c>
      <c r="E45" s="27" t="s">
        <v>65</v>
      </c>
      <c r="F45" s="28" t="s">
        <v>264</v>
      </c>
      <c r="G45" s="27" t="s">
        <v>271</v>
      </c>
      <c r="H45" s="28">
        <v>60</v>
      </c>
      <c r="I45" s="27">
        <v>40</v>
      </c>
      <c r="J45" s="32"/>
      <c r="K45" s="27">
        <v>20</v>
      </c>
      <c r="L45" s="11" t="s">
        <v>272</v>
      </c>
      <c r="M45" s="11" t="s">
        <v>273</v>
      </c>
      <c r="N45" s="11" t="s">
        <v>274</v>
      </c>
      <c r="O45" s="11" t="s">
        <v>275</v>
      </c>
      <c r="P45" s="31">
        <v>2020.5</v>
      </c>
      <c r="Q45" s="31">
        <v>2020.12</v>
      </c>
      <c r="R45" s="35" t="s">
        <v>101</v>
      </c>
      <c r="S45" s="35" t="s">
        <v>267</v>
      </c>
      <c r="T45" s="27" t="s">
        <v>74</v>
      </c>
      <c r="U45" s="27">
        <v>13974259809</v>
      </c>
    </row>
    <row r="46" spans="1:21" ht="60.95" customHeight="1">
      <c r="A46" s="6">
        <v>41</v>
      </c>
      <c r="B46" s="27" t="s">
        <v>276</v>
      </c>
      <c r="C46" s="27" t="s">
        <v>277</v>
      </c>
      <c r="D46" s="27" t="s">
        <v>169</v>
      </c>
      <c r="E46" s="27" t="s">
        <v>65</v>
      </c>
      <c r="F46" s="28">
        <v>2020</v>
      </c>
      <c r="G46" s="27" t="s">
        <v>278</v>
      </c>
      <c r="H46" s="28">
        <v>60</v>
      </c>
      <c r="I46" s="27">
        <v>55</v>
      </c>
      <c r="J46" s="32"/>
      <c r="K46" s="27">
        <v>5</v>
      </c>
      <c r="L46" s="11" t="s">
        <v>279</v>
      </c>
      <c r="M46" s="11" t="s">
        <v>214</v>
      </c>
      <c r="N46" s="11" t="s">
        <v>173</v>
      </c>
      <c r="O46" s="11" t="s">
        <v>174</v>
      </c>
      <c r="P46" s="31">
        <v>2020.5</v>
      </c>
      <c r="Q46" s="31">
        <v>2020.12</v>
      </c>
      <c r="R46" s="35" t="s">
        <v>101</v>
      </c>
      <c r="S46" s="35" t="s">
        <v>280</v>
      </c>
      <c r="T46" s="27" t="s">
        <v>74</v>
      </c>
      <c r="U46" s="27">
        <v>13974259809</v>
      </c>
    </row>
    <row r="47" spans="1:21" ht="60.95" customHeight="1">
      <c r="A47" s="6">
        <v>42</v>
      </c>
      <c r="B47" s="27" t="s">
        <v>281</v>
      </c>
      <c r="C47" s="27" t="s">
        <v>282</v>
      </c>
      <c r="D47" s="27" t="s">
        <v>283</v>
      </c>
      <c r="E47" s="27" t="s">
        <v>65</v>
      </c>
      <c r="F47" s="28">
        <v>2020</v>
      </c>
      <c r="G47" s="27" t="s">
        <v>284</v>
      </c>
      <c r="H47" s="28">
        <v>40</v>
      </c>
      <c r="I47" s="27">
        <v>36</v>
      </c>
      <c r="J47" s="32"/>
      <c r="K47" s="27">
        <v>4</v>
      </c>
      <c r="L47" s="11" t="s">
        <v>285</v>
      </c>
      <c r="M47" s="11" t="s">
        <v>286</v>
      </c>
      <c r="N47" s="11" t="s">
        <v>227</v>
      </c>
      <c r="O47" s="11" t="s">
        <v>287</v>
      </c>
      <c r="P47" s="31">
        <v>2020.5</v>
      </c>
      <c r="Q47" s="31">
        <v>2020.12</v>
      </c>
      <c r="R47" s="35" t="s">
        <v>101</v>
      </c>
      <c r="S47" s="35" t="s">
        <v>280</v>
      </c>
      <c r="T47" s="27" t="s">
        <v>74</v>
      </c>
      <c r="U47" s="27">
        <v>13974259809</v>
      </c>
    </row>
    <row r="48" spans="1:21" ht="60.95" customHeight="1">
      <c r="A48" s="6">
        <v>43</v>
      </c>
      <c r="B48" s="27" t="s">
        <v>288</v>
      </c>
      <c r="C48" s="27" t="s">
        <v>289</v>
      </c>
      <c r="D48" s="27" t="s">
        <v>290</v>
      </c>
      <c r="E48" s="27" t="s">
        <v>65</v>
      </c>
      <c r="F48" s="28" t="s">
        <v>264</v>
      </c>
      <c r="G48" s="27" t="s">
        <v>291</v>
      </c>
      <c r="H48" s="28">
        <v>60</v>
      </c>
      <c r="I48" s="27">
        <v>50</v>
      </c>
      <c r="J48" s="32"/>
      <c r="K48" s="27">
        <v>10</v>
      </c>
      <c r="L48" s="11" t="s">
        <v>292</v>
      </c>
      <c r="M48" s="11" t="s">
        <v>293</v>
      </c>
      <c r="N48" s="11" t="s">
        <v>227</v>
      </c>
      <c r="O48" s="11" t="s">
        <v>294</v>
      </c>
      <c r="P48" s="31">
        <v>2020.5</v>
      </c>
      <c r="Q48" s="31">
        <v>2020.12</v>
      </c>
      <c r="R48" s="35" t="s">
        <v>101</v>
      </c>
      <c r="S48" s="35" t="s">
        <v>295</v>
      </c>
      <c r="T48" s="27" t="s">
        <v>74</v>
      </c>
      <c r="U48" s="27">
        <v>13974259809</v>
      </c>
    </row>
    <row r="49" spans="1:21" ht="60.95" customHeight="1">
      <c r="A49" s="6">
        <v>44</v>
      </c>
      <c r="B49" s="27" t="s">
        <v>296</v>
      </c>
      <c r="C49" s="27" t="s">
        <v>297</v>
      </c>
      <c r="D49" s="27" t="s">
        <v>290</v>
      </c>
      <c r="E49" s="27" t="s">
        <v>65</v>
      </c>
      <c r="F49" s="28" t="s">
        <v>264</v>
      </c>
      <c r="G49" s="27" t="s">
        <v>298</v>
      </c>
      <c r="H49" s="28">
        <v>50</v>
      </c>
      <c r="I49" s="27">
        <v>35</v>
      </c>
      <c r="J49" s="32"/>
      <c r="K49" s="27">
        <v>15</v>
      </c>
      <c r="L49" s="11" t="s">
        <v>299</v>
      </c>
      <c r="M49" s="11" t="s">
        <v>300</v>
      </c>
      <c r="N49" s="11" t="s">
        <v>227</v>
      </c>
      <c r="O49" s="11" t="s">
        <v>301</v>
      </c>
      <c r="P49" s="31">
        <v>2020.5</v>
      </c>
      <c r="Q49" s="31">
        <v>2020.12</v>
      </c>
      <c r="R49" s="35" t="s">
        <v>101</v>
      </c>
      <c r="S49" s="35" t="s">
        <v>295</v>
      </c>
      <c r="T49" s="27" t="s">
        <v>74</v>
      </c>
      <c r="U49" s="27">
        <v>13974259809</v>
      </c>
    </row>
    <row r="50" spans="1:21" ht="60.95" customHeight="1">
      <c r="A50" s="6">
        <v>45</v>
      </c>
      <c r="B50" s="27" t="s">
        <v>302</v>
      </c>
      <c r="C50" s="27" t="s">
        <v>101</v>
      </c>
      <c r="D50" s="27" t="s">
        <v>169</v>
      </c>
      <c r="E50" s="27" t="s">
        <v>65</v>
      </c>
      <c r="F50" s="28">
        <v>2020</v>
      </c>
      <c r="G50" s="27" t="s">
        <v>303</v>
      </c>
      <c r="H50" s="28">
        <f>SUM(I50:J50)</f>
        <v>70</v>
      </c>
      <c r="I50" s="27">
        <v>70</v>
      </c>
      <c r="J50" s="32"/>
      <c r="K50" s="27">
        <v>5</v>
      </c>
      <c r="L50" s="11" t="s">
        <v>304</v>
      </c>
      <c r="M50" s="11" t="s">
        <v>305</v>
      </c>
      <c r="N50" s="11" t="s">
        <v>173</v>
      </c>
      <c r="O50" s="11" t="s">
        <v>174</v>
      </c>
      <c r="P50" s="31">
        <v>2020.5</v>
      </c>
      <c r="Q50" s="31">
        <v>2020.12</v>
      </c>
      <c r="R50" s="35" t="s">
        <v>101</v>
      </c>
      <c r="S50" s="35" t="s">
        <v>306</v>
      </c>
      <c r="T50" s="27" t="s">
        <v>74</v>
      </c>
      <c r="U50" s="27">
        <v>13974259809</v>
      </c>
    </row>
    <row r="51" spans="1:21" ht="60.95" customHeight="1">
      <c r="A51" s="6">
        <v>46</v>
      </c>
      <c r="B51" s="27" t="s">
        <v>307</v>
      </c>
      <c r="C51" s="27" t="s">
        <v>308</v>
      </c>
      <c r="D51" s="27" t="s">
        <v>159</v>
      </c>
      <c r="E51" s="27" t="s">
        <v>65</v>
      </c>
      <c r="F51" s="28">
        <v>2020</v>
      </c>
      <c r="G51" s="27" t="s">
        <v>309</v>
      </c>
      <c r="H51" s="28">
        <f>SUM(I51:J51)</f>
        <v>45</v>
      </c>
      <c r="I51" s="27">
        <v>45</v>
      </c>
      <c r="J51" s="32"/>
      <c r="K51" s="27">
        <v>3</v>
      </c>
      <c r="L51" s="11" t="s">
        <v>310</v>
      </c>
      <c r="M51" s="11" t="s">
        <v>311</v>
      </c>
      <c r="N51" s="11" t="s">
        <v>227</v>
      </c>
      <c r="O51" s="11" t="s">
        <v>312</v>
      </c>
      <c r="P51" s="31">
        <v>2020.5</v>
      </c>
      <c r="Q51" s="31">
        <v>2020.12</v>
      </c>
      <c r="R51" s="35" t="s">
        <v>101</v>
      </c>
      <c r="S51" s="35" t="s">
        <v>306</v>
      </c>
      <c r="T51" s="27" t="s">
        <v>74</v>
      </c>
      <c r="U51" s="27">
        <v>13974259809</v>
      </c>
    </row>
    <row r="52" spans="1:21" ht="60.95" customHeight="1">
      <c r="A52" s="6">
        <v>47</v>
      </c>
      <c r="B52" s="27" t="s">
        <v>313</v>
      </c>
      <c r="C52" s="27" t="s">
        <v>314</v>
      </c>
      <c r="D52" s="27" t="s">
        <v>169</v>
      </c>
      <c r="E52" s="27" t="s">
        <v>65</v>
      </c>
      <c r="F52" s="28">
        <v>2020</v>
      </c>
      <c r="G52" s="27" t="s">
        <v>315</v>
      </c>
      <c r="H52" s="28">
        <v>100</v>
      </c>
      <c r="I52" s="27">
        <v>90</v>
      </c>
      <c r="J52" s="32"/>
      <c r="K52" s="27">
        <v>10</v>
      </c>
      <c r="L52" s="11" t="s">
        <v>316</v>
      </c>
      <c r="M52" s="11" t="s">
        <v>317</v>
      </c>
      <c r="N52" s="11" t="s">
        <v>173</v>
      </c>
      <c r="O52" s="11" t="s">
        <v>174</v>
      </c>
      <c r="P52" s="31">
        <v>2020.5</v>
      </c>
      <c r="Q52" s="31">
        <v>2020.12</v>
      </c>
      <c r="R52" s="35" t="s">
        <v>101</v>
      </c>
      <c r="S52" s="35" t="s">
        <v>318</v>
      </c>
      <c r="T52" s="27" t="s">
        <v>74</v>
      </c>
      <c r="U52" s="27">
        <v>13974259809</v>
      </c>
    </row>
    <row r="53" spans="1:21" ht="60.95" customHeight="1">
      <c r="A53" s="6">
        <v>48</v>
      </c>
      <c r="B53" s="27" t="s">
        <v>319</v>
      </c>
      <c r="C53" s="27" t="s">
        <v>314</v>
      </c>
      <c r="D53" s="27" t="s">
        <v>159</v>
      </c>
      <c r="E53" s="27" t="s">
        <v>65</v>
      </c>
      <c r="F53" s="28" t="s">
        <v>320</v>
      </c>
      <c r="G53" s="27" t="s">
        <v>321</v>
      </c>
      <c r="H53" s="28">
        <v>60</v>
      </c>
      <c r="I53" s="27">
        <v>50</v>
      </c>
      <c r="J53" s="32"/>
      <c r="K53" s="27">
        <v>10</v>
      </c>
      <c r="L53" s="11" t="s">
        <v>322</v>
      </c>
      <c r="M53" s="11" t="s">
        <v>323</v>
      </c>
      <c r="N53" s="11" t="s">
        <v>227</v>
      </c>
      <c r="O53" s="11" t="s">
        <v>324</v>
      </c>
      <c r="P53" s="31">
        <v>2020.5</v>
      </c>
      <c r="Q53" s="31">
        <v>2020.12</v>
      </c>
      <c r="R53" s="35" t="s">
        <v>101</v>
      </c>
      <c r="S53" s="35" t="s">
        <v>318</v>
      </c>
      <c r="T53" s="27" t="s">
        <v>74</v>
      </c>
      <c r="U53" s="27">
        <v>13974259809</v>
      </c>
    </row>
    <row r="54" spans="1:21" ht="60.95" customHeight="1">
      <c r="A54" s="6">
        <v>49</v>
      </c>
      <c r="B54" s="27" t="s">
        <v>325</v>
      </c>
      <c r="C54" s="27" t="s">
        <v>326</v>
      </c>
      <c r="D54" s="27" t="s">
        <v>169</v>
      </c>
      <c r="E54" s="27" t="s">
        <v>65</v>
      </c>
      <c r="F54" s="28">
        <v>2020</v>
      </c>
      <c r="G54" s="27" t="s">
        <v>219</v>
      </c>
      <c r="H54" s="28">
        <v>60</v>
      </c>
      <c r="I54" s="27">
        <v>55</v>
      </c>
      <c r="J54" s="32"/>
      <c r="K54" s="27">
        <v>5</v>
      </c>
      <c r="L54" s="11" t="s">
        <v>327</v>
      </c>
      <c r="M54" s="11" t="s">
        <v>328</v>
      </c>
      <c r="N54" s="11" t="s">
        <v>173</v>
      </c>
      <c r="O54" s="11" t="s">
        <v>329</v>
      </c>
      <c r="P54" s="31">
        <v>2020.5</v>
      </c>
      <c r="Q54" s="31">
        <v>2020.12</v>
      </c>
      <c r="R54" s="35" t="s">
        <v>101</v>
      </c>
      <c r="S54" s="35" t="s">
        <v>330</v>
      </c>
      <c r="T54" s="27" t="s">
        <v>74</v>
      </c>
      <c r="U54" s="27">
        <v>13974259809</v>
      </c>
    </row>
    <row r="55" spans="1:21" ht="60.95" customHeight="1">
      <c r="A55" s="6">
        <v>50</v>
      </c>
      <c r="B55" s="27" t="s">
        <v>331</v>
      </c>
      <c r="C55" s="27" t="s">
        <v>332</v>
      </c>
      <c r="D55" s="27" t="s">
        <v>270</v>
      </c>
      <c r="E55" s="27" t="s">
        <v>65</v>
      </c>
      <c r="F55" s="28">
        <v>2020</v>
      </c>
      <c r="G55" s="27" t="s">
        <v>333</v>
      </c>
      <c r="H55" s="28">
        <v>20</v>
      </c>
      <c r="I55" s="27">
        <v>19</v>
      </c>
      <c r="J55" s="32"/>
      <c r="K55" s="27">
        <v>1</v>
      </c>
      <c r="L55" s="11" t="s">
        <v>334</v>
      </c>
      <c r="M55" s="11" t="s">
        <v>335</v>
      </c>
      <c r="N55" s="11" t="s">
        <v>227</v>
      </c>
      <c r="O55" s="11" t="s">
        <v>336</v>
      </c>
      <c r="P55" s="31">
        <v>2020.5</v>
      </c>
      <c r="Q55" s="31">
        <v>2020.12</v>
      </c>
      <c r="R55" s="35" t="s">
        <v>101</v>
      </c>
      <c r="S55" s="35" t="s">
        <v>330</v>
      </c>
      <c r="T55" s="27" t="s">
        <v>74</v>
      </c>
      <c r="U55" s="27">
        <v>13974259809</v>
      </c>
    </row>
    <row r="56" spans="1:21" ht="60.95" customHeight="1">
      <c r="A56" s="6">
        <v>51</v>
      </c>
      <c r="B56" s="27" t="s">
        <v>337</v>
      </c>
      <c r="C56" s="27" t="s">
        <v>314</v>
      </c>
      <c r="D56" s="27" t="s">
        <v>270</v>
      </c>
      <c r="E56" s="27" t="s">
        <v>65</v>
      </c>
      <c r="F56" s="28">
        <v>2020</v>
      </c>
      <c r="G56" s="27" t="s">
        <v>338</v>
      </c>
      <c r="H56" s="28">
        <v>20</v>
      </c>
      <c r="I56" s="27">
        <v>19</v>
      </c>
      <c r="J56" s="32"/>
      <c r="K56" s="27">
        <v>1</v>
      </c>
      <c r="L56" s="11" t="s">
        <v>339</v>
      </c>
      <c r="M56" s="11" t="s">
        <v>340</v>
      </c>
      <c r="N56" s="11" t="s">
        <v>227</v>
      </c>
      <c r="O56" s="11" t="s">
        <v>341</v>
      </c>
      <c r="P56" s="31">
        <v>2020.5</v>
      </c>
      <c r="Q56" s="31">
        <v>2020.12</v>
      </c>
      <c r="R56" s="35" t="s">
        <v>101</v>
      </c>
      <c r="S56" s="35" t="s">
        <v>330</v>
      </c>
      <c r="T56" s="27" t="s">
        <v>74</v>
      </c>
      <c r="U56" s="27">
        <v>13974259809</v>
      </c>
    </row>
    <row r="57" spans="1:21" ht="60.95" customHeight="1">
      <c r="A57" s="6">
        <v>52</v>
      </c>
      <c r="B57" s="27" t="s">
        <v>342</v>
      </c>
      <c r="C57" s="27" t="s">
        <v>343</v>
      </c>
      <c r="D57" s="27" t="s">
        <v>169</v>
      </c>
      <c r="E57" s="27" t="s">
        <v>65</v>
      </c>
      <c r="F57" s="28">
        <v>2020</v>
      </c>
      <c r="G57" s="27" t="s">
        <v>344</v>
      </c>
      <c r="H57" s="28">
        <f>SUM(J57+I57)</f>
        <v>25</v>
      </c>
      <c r="I57" s="27">
        <v>25</v>
      </c>
      <c r="J57" s="32"/>
      <c r="K57" s="27">
        <v>5</v>
      </c>
      <c r="L57" s="11" t="s">
        <v>153</v>
      </c>
      <c r="M57" s="11" t="s">
        <v>214</v>
      </c>
      <c r="N57" s="11" t="s">
        <v>173</v>
      </c>
      <c r="O57" s="11" t="s">
        <v>174</v>
      </c>
      <c r="P57" s="31">
        <v>2020.5</v>
      </c>
      <c r="Q57" s="31">
        <v>2020.12</v>
      </c>
      <c r="R57" s="35" t="s">
        <v>101</v>
      </c>
      <c r="S57" s="35" t="s">
        <v>345</v>
      </c>
      <c r="T57" s="27" t="s">
        <v>74</v>
      </c>
      <c r="U57" s="27">
        <v>13974259809</v>
      </c>
    </row>
    <row r="58" spans="1:21" ht="60.95" customHeight="1">
      <c r="A58" s="6">
        <v>53</v>
      </c>
      <c r="B58" s="27" t="s">
        <v>346</v>
      </c>
      <c r="C58" s="27" t="s">
        <v>347</v>
      </c>
      <c r="D58" s="27" t="s">
        <v>159</v>
      </c>
      <c r="E58" s="27" t="s">
        <v>65</v>
      </c>
      <c r="F58" s="28" t="s">
        <v>348</v>
      </c>
      <c r="G58" s="27" t="s">
        <v>321</v>
      </c>
      <c r="H58" s="28">
        <f>SUM(J58+I58)</f>
        <v>75</v>
      </c>
      <c r="I58" s="27">
        <v>75</v>
      </c>
      <c r="J58" s="32"/>
      <c r="K58" s="27">
        <v>10</v>
      </c>
      <c r="L58" s="11" t="s">
        <v>349</v>
      </c>
      <c r="M58" s="11" t="s">
        <v>323</v>
      </c>
      <c r="N58" s="11" t="s">
        <v>227</v>
      </c>
      <c r="O58" s="11" t="s">
        <v>350</v>
      </c>
      <c r="P58" s="31">
        <v>2020.5</v>
      </c>
      <c r="Q58" s="31">
        <v>2020.12</v>
      </c>
      <c r="R58" s="35" t="s">
        <v>101</v>
      </c>
      <c r="S58" s="35" t="s">
        <v>345</v>
      </c>
      <c r="T58" s="27" t="s">
        <v>74</v>
      </c>
      <c r="U58" s="27">
        <v>13974259809</v>
      </c>
    </row>
    <row r="59" spans="1:21" ht="60.95" customHeight="1">
      <c r="A59" s="6">
        <v>54</v>
      </c>
      <c r="B59" s="27" t="s">
        <v>351</v>
      </c>
      <c r="C59" s="27" t="s">
        <v>352</v>
      </c>
      <c r="D59" s="27" t="s">
        <v>169</v>
      </c>
      <c r="E59" s="27" t="s">
        <v>65</v>
      </c>
      <c r="F59" s="28">
        <v>2020</v>
      </c>
      <c r="G59" s="27" t="s">
        <v>246</v>
      </c>
      <c r="H59" s="28">
        <v>80</v>
      </c>
      <c r="I59" s="27">
        <v>75</v>
      </c>
      <c r="J59" s="32"/>
      <c r="K59" s="27">
        <v>5</v>
      </c>
      <c r="L59" s="11" t="s">
        <v>353</v>
      </c>
      <c r="M59" s="11" t="s">
        <v>328</v>
      </c>
      <c r="N59" s="11" t="s">
        <v>173</v>
      </c>
      <c r="O59" s="11" t="s">
        <v>354</v>
      </c>
      <c r="P59" s="31">
        <v>2020.5</v>
      </c>
      <c r="Q59" s="31">
        <v>2020.12</v>
      </c>
      <c r="R59" s="35" t="s">
        <v>101</v>
      </c>
      <c r="S59" s="35" t="s">
        <v>355</v>
      </c>
      <c r="T59" s="27" t="s">
        <v>74</v>
      </c>
      <c r="U59" s="27">
        <v>13974259809</v>
      </c>
    </row>
    <row r="60" spans="1:21" ht="60.95" customHeight="1">
      <c r="A60" s="6">
        <v>55</v>
      </c>
      <c r="B60" s="27" t="s">
        <v>356</v>
      </c>
      <c r="C60" s="27" t="s">
        <v>263</v>
      </c>
      <c r="D60" s="27" t="s">
        <v>270</v>
      </c>
      <c r="E60" s="27" t="s">
        <v>65</v>
      </c>
      <c r="F60" s="28">
        <v>2020</v>
      </c>
      <c r="G60" s="27" t="s">
        <v>357</v>
      </c>
      <c r="H60" s="28">
        <v>25</v>
      </c>
      <c r="I60" s="27">
        <v>24</v>
      </c>
      <c r="J60" s="32"/>
      <c r="K60" s="27">
        <v>1</v>
      </c>
      <c r="L60" s="11" t="s">
        <v>358</v>
      </c>
      <c r="M60" s="11" t="s">
        <v>359</v>
      </c>
      <c r="N60" s="11" t="s">
        <v>227</v>
      </c>
      <c r="O60" s="11" t="s">
        <v>360</v>
      </c>
      <c r="P60" s="31">
        <v>2020.5</v>
      </c>
      <c r="Q60" s="31">
        <v>2020.12</v>
      </c>
      <c r="R60" s="35" t="s">
        <v>101</v>
      </c>
      <c r="S60" s="35" t="s">
        <v>355</v>
      </c>
      <c r="T60" s="27" t="s">
        <v>74</v>
      </c>
      <c r="U60" s="27">
        <v>13974259809</v>
      </c>
    </row>
    <row r="61" spans="1:21" ht="60.95" customHeight="1">
      <c r="A61" s="6">
        <v>56</v>
      </c>
      <c r="B61" s="27" t="s">
        <v>361</v>
      </c>
      <c r="C61" s="27" t="s">
        <v>314</v>
      </c>
      <c r="D61" s="27" t="s">
        <v>270</v>
      </c>
      <c r="E61" s="27" t="s">
        <v>65</v>
      </c>
      <c r="F61" s="28">
        <v>2020</v>
      </c>
      <c r="G61" s="27" t="s">
        <v>357</v>
      </c>
      <c r="H61" s="28">
        <v>23</v>
      </c>
      <c r="I61" s="27">
        <v>22</v>
      </c>
      <c r="J61" s="32"/>
      <c r="K61" s="27">
        <v>1</v>
      </c>
      <c r="L61" s="11" t="s">
        <v>362</v>
      </c>
      <c r="M61" s="11" t="s">
        <v>363</v>
      </c>
      <c r="N61" s="11" t="s">
        <v>227</v>
      </c>
      <c r="O61" s="11" t="s">
        <v>364</v>
      </c>
      <c r="P61" s="31">
        <v>2020.5</v>
      </c>
      <c r="Q61" s="31">
        <v>2020.12</v>
      </c>
      <c r="R61" s="35" t="s">
        <v>101</v>
      </c>
      <c r="S61" s="35" t="s">
        <v>355</v>
      </c>
      <c r="T61" s="27" t="s">
        <v>74</v>
      </c>
      <c r="U61" s="27">
        <v>13974259809</v>
      </c>
    </row>
    <row r="62" spans="1:21" ht="60.95" customHeight="1">
      <c r="A62" s="6">
        <v>57</v>
      </c>
      <c r="B62" s="27" t="s">
        <v>365</v>
      </c>
      <c r="C62" s="27" t="s">
        <v>343</v>
      </c>
      <c r="D62" s="27" t="s">
        <v>270</v>
      </c>
      <c r="E62" s="27" t="s">
        <v>366</v>
      </c>
      <c r="F62" s="28" t="s">
        <v>348</v>
      </c>
      <c r="G62" s="27" t="s">
        <v>367</v>
      </c>
      <c r="H62" s="28">
        <v>20</v>
      </c>
      <c r="I62" s="27">
        <v>15</v>
      </c>
      <c r="J62" s="32"/>
      <c r="K62" s="27">
        <v>5</v>
      </c>
      <c r="L62" s="11" t="s">
        <v>368</v>
      </c>
      <c r="M62" s="11" t="s">
        <v>369</v>
      </c>
      <c r="N62" s="11" t="s">
        <v>227</v>
      </c>
      <c r="O62" s="11" t="s">
        <v>370</v>
      </c>
      <c r="P62" s="31">
        <v>2020.5</v>
      </c>
      <c r="Q62" s="31">
        <v>2020.12</v>
      </c>
      <c r="R62" s="35" t="s">
        <v>101</v>
      </c>
      <c r="S62" s="35" t="s">
        <v>371</v>
      </c>
      <c r="T62" s="27" t="s">
        <v>74</v>
      </c>
      <c r="U62" s="27">
        <v>13974259809</v>
      </c>
    </row>
    <row r="63" spans="1:21" ht="51.95" customHeight="1">
      <c r="A63" s="6">
        <v>58</v>
      </c>
      <c r="B63" s="27" t="s">
        <v>372</v>
      </c>
      <c r="C63" s="27" t="s">
        <v>373</v>
      </c>
      <c r="D63" s="27" t="s">
        <v>270</v>
      </c>
      <c r="E63" s="27" t="s">
        <v>366</v>
      </c>
      <c r="F63" s="28" t="s">
        <v>348</v>
      </c>
      <c r="G63" s="27" t="s">
        <v>374</v>
      </c>
      <c r="H63" s="28">
        <v>20</v>
      </c>
      <c r="I63" s="27">
        <v>15</v>
      </c>
      <c r="J63" s="32"/>
      <c r="K63" s="27">
        <v>5</v>
      </c>
      <c r="L63" s="11" t="s">
        <v>375</v>
      </c>
      <c r="M63" s="11" t="s">
        <v>376</v>
      </c>
      <c r="N63" s="11" t="s">
        <v>227</v>
      </c>
      <c r="O63" s="11" t="s">
        <v>377</v>
      </c>
      <c r="P63" s="31">
        <v>2020.5</v>
      </c>
      <c r="Q63" s="31">
        <v>2020.12</v>
      </c>
      <c r="R63" s="35" t="s">
        <v>101</v>
      </c>
      <c r="S63" s="35" t="s">
        <v>371</v>
      </c>
      <c r="T63" s="27" t="s">
        <v>74</v>
      </c>
      <c r="U63" s="27">
        <v>13974259809</v>
      </c>
    </row>
    <row r="64" spans="1:21" ht="69.95" customHeight="1">
      <c r="A64" s="6">
        <v>59</v>
      </c>
      <c r="B64" s="27" t="s">
        <v>378</v>
      </c>
      <c r="C64" s="27" t="s">
        <v>373</v>
      </c>
      <c r="D64" s="27" t="s">
        <v>270</v>
      </c>
      <c r="E64" s="27" t="s">
        <v>65</v>
      </c>
      <c r="F64" s="28" t="s">
        <v>348</v>
      </c>
      <c r="G64" s="27" t="s">
        <v>379</v>
      </c>
      <c r="H64" s="28">
        <v>13</v>
      </c>
      <c r="I64" s="27">
        <v>10</v>
      </c>
      <c r="J64" s="32"/>
      <c r="K64" s="27">
        <v>3</v>
      </c>
      <c r="L64" s="11" t="s">
        <v>380</v>
      </c>
      <c r="M64" s="11" t="s">
        <v>381</v>
      </c>
      <c r="N64" s="11" t="s">
        <v>227</v>
      </c>
      <c r="O64" s="11" t="s">
        <v>382</v>
      </c>
      <c r="P64" s="31">
        <v>2020.5</v>
      </c>
      <c r="Q64" s="31">
        <v>2020.12</v>
      </c>
      <c r="R64" s="35" t="s">
        <v>101</v>
      </c>
      <c r="S64" s="35" t="s">
        <v>371</v>
      </c>
      <c r="T64" s="27" t="s">
        <v>74</v>
      </c>
      <c r="U64" s="27">
        <v>13974259809</v>
      </c>
    </row>
    <row r="65" spans="1:21" ht="60.95" customHeight="1">
      <c r="A65" s="6">
        <v>60</v>
      </c>
      <c r="B65" s="27" t="s">
        <v>383</v>
      </c>
      <c r="C65" s="27" t="s">
        <v>314</v>
      </c>
      <c r="D65" s="27" t="s">
        <v>169</v>
      </c>
      <c r="E65" s="27" t="s">
        <v>65</v>
      </c>
      <c r="F65" s="28" t="s">
        <v>348</v>
      </c>
      <c r="G65" s="27" t="s">
        <v>384</v>
      </c>
      <c r="H65" s="28">
        <v>40</v>
      </c>
      <c r="I65" s="27">
        <v>30</v>
      </c>
      <c r="J65" s="32"/>
      <c r="K65" s="27">
        <v>10</v>
      </c>
      <c r="L65" s="11" t="s">
        <v>385</v>
      </c>
      <c r="M65" s="11" t="s">
        <v>328</v>
      </c>
      <c r="N65" s="11" t="s">
        <v>173</v>
      </c>
      <c r="O65" s="11" t="s">
        <v>386</v>
      </c>
      <c r="P65" s="31">
        <v>2020.5</v>
      </c>
      <c r="Q65" s="31">
        <v>2020.12</v>
      </c>
      <c r="R65" s="35" t="s">
        <v>101</v>
      </c>
      <c r="S65" s="35" t="s">
        <v>371</v>
      </c>
      <c r="T65" s="27" t="s">
        <v>74</v>
      </c>
      <c r="U65" s="27">
        <v>13974259809</v>
      </c>
    </row>
    <row r="66" spans="1:21" ht="60.95" customHeight="1">
      <c r="A66" s="6">
        <v>61</v>
      </c>
      <c r="B66" s="27" t="s">
        <v>387</v>
      </c>
      <c r="C66" s="27" t="s">
        <v>343</v>
      </c>
      <c r="D66" s="27" t="s">
        <v>169</v>
      </c>
      <c r="E66" s="27" t="s">
        <v>65</v>
      </c>
      <c r="F66" s="28" t="s">
        <v>348</v>
      </c>
      <c r="G66" s="27" t="s">
        <v>384</v>
      </c>
      <c r="H66" s="28">
        <v>40</v>
      </c>
      <c r="I66" s="27">
        <v>30</v>
      </c>
      <c r="J66" s="32"/>
      <c r="K66" s="27">
        <v>10</v>
      </c>
      <c r="L66" s="11" t="s">
        <v>388</v>
      </c>
      <c r="M66" s="11" t="s">
        <v>328</v>
      </c>
      <c r="N66" s="11" t="s">
        <v>173</v>
      </c>
      <c r="O66" s="11" t="s">
        <v>389</v>
      </c>
      <c r="P66" s="31">
        <v>2020.5</v>
      </c>
      <c r="Q66" s="31">
        <v>2020.12</v>
      </c>
      <c r="R66" s="35" t="s">
        <v>101</v>
      </c>
      <c r="S66" s="35" t="s">
        <v>371</v>
      </c>
      <c r="T66" s="27" t="s">
        <v>74</v>
      </c>
      <c r="U66" s="27">
        <v>13974259809</v>
      </c>
    </row>
    <row r="67" spans="1:21" ht="60.95" customHeight="1">
      <c r="A67" s="6">
        <v>62</v>
      </c>
      <c r="B67" s="27" t="s">
        <v>390</v>
      </c>
      <c r="C67" s="27" t="s">
        <v>391</v>
      </c>
      <c r="D67" s="27" t="s">
        <v>169</v>
      </c>
      <c r="E67" s="27" t="s">
        <v>65</v>
      </c>
      <c r="F67" s="28">
        <v>2020</v>
      </c>
      <c r="G67" s="27" t="s">
        <v>392</v>
      </c>
      <c r="H67" s="28">
        <v>45</v>
      </c>
      <c r="I67" s="27">
        <v>40</v>
      </c>
      <c r="J67" s="32"/>
      <c r="K67" s="27">
        <v>5</v>
      </c>
      <c r="L67" s="11" t="s">
        <v>393</v>
      </c>
      <c r="M67" s="11" t="s">
        <v>214</v>
      </c>
      <c r="N67" s="11" t="s">
        <v>173</v>
      </c>
      <c r="O67" s="11" t="s">
        <v>394</v>
      </c>
      <c r="P67" s="31">
        <v>2020.5</v>
      </c>
      <c r="Q67" s="31">
        <v>2020.12</v>
      </c>
      <c r="R67" s="35" t="s">
        <v>101</v>
      </c>
      <c r="S67" s="35" t="s">
        <v>395</v>
      </c>
      <c r="T67" s="27" t="s">
        <v>74</v>
      </c>
      <c r="U67" s="27">
        <v>13974259809</v>
      </c>
    </row>
    <row r="68" spans="1:21" ht="60.95" customHeight="1">
      <c r="A68" s="6">
        <v>63</v>
      </c>
      <c r="B68" s="27" t="s">
        <v>396</v>
      </c>
      <c r="C68" s="27" t="s">
        <v>343</v>
      </c>
      <c r="D68" s="27" t="s">
        <v>159</v>
      </c>
      <c r="E68" s="27" t="s">
        <v>211</v>
      </c>
      <c r="F68" s="28">
        <v>2020</v>
      </c>
      <c r="G68" s="27" t="s">
        <v>309</v>
      </c>
      <c r="H68" s="28">
        <v>28</v>
      </c>
      <c r="I68" s="27">
        <v>25</v>
      </c>
      <c r="J68" s="32"/>
      <c r="K68" s="27">
        <v>3</v>
      </c>
      <c r="L68" s="11" t="s">
        <v>397</v>
      </c>
      <c r="M68" s="11" t="s">
        <v>398</v>
      </c>
      <c r="N68" s="11" t="s">
        <v>227</v>
      </c>
      <c r="O68" s="11" t="s">
        <v>399</v>
      </c>
      <c r="P68" s="31">
        <v>2020.5</v>
      </c>
      <c r="Q68" s="31">
        <v>2020.12</v>
      </c>
      <c r="R68" s="35" t="s">
        <v>101</v>
      </c>
      <c r="S68" s="35" t="s">
        <v>395</v>
      </c>
      <c r="T68" s="27" t="s">
        <v>74</v>
      </c>
      <c r="U68" s="27">
        <v>13974259809</v>
      </c>
    </row>
    <row r="69" spans="1:21" s="47" customFormat="1" ht="51" customHeight="1">
      <c r="A69" s="6">
        <v>64</v>
      </c>
      <c r="B69" s="45" t="s">
        <v>400</v>
      </c>
      <c r="C69" s="45" t="s">
        <v>401</v>
      </c>
      <c r="D69" s="45" t="s">
        <v>402</v>
      </c>
      <c r="E69" s="45" t="s">
        <v>65</v>
      </c>
      <c r="F69" s="45">
        <v>2020</v>
      </c>
      <c r="G69" s="45" t="s">
        <v>403</v>
      </c>
      <c r="H69" s="45">
        <f>SUM(I69:K69)</f>
        <v>1266</v>
      </c>
      <c r="I69" s="45">
        <v>0</v>
      </c>
      <c r="J69" s="45">
        <v>1266</v>
      </c>
      <c r="K69" s="45">
        <v>0</v>
      </c>
      <c r="L69" s="45" t="s">
        <v>404</v>
      </c>
      <c r="M69" s="45" t="s">
        <v>405</v>
      </c>
      <c r="N69" s="45" t="s">
        <v>406</v>
      </c>
      <c r="O69" s="45" t="s">
        <v>407</v>
      </c>
      <c r="P69" s="45">
        <v>2020.03</v>
      </c>
      <c r="Q69" s="46">
        <v>2020.1</v>
      </c>
      <c r="R69" s="45" t="s">
        <v>408</v>
      </c>
      <c r="S69" s="45" t="s">
        <v>409</v>
      </c>
      <c r="T69" s="45" t="s">
        <v>410</v>
      </c>
      <c r="U69" s="45">
        <v>13875171143</v>
      </c>
    </row>
    <row r="70" spans="1:21" s="47" customFormat="1" ht="48" customHeight="1">
      <c r="A70" s="6">
        <v>65</v>
      </c>
      <c r="B70" s="45" t="s">
        <v>411</v>
      </c>
      <c r="C70" s="45" t="s">
        <v>412</v>
      </c>
      <c r="D70" s="45" t="s">
        <v>413</v>
      </c>
      <c r="E70" s="45" t="s">
        <v>65</v>
      </c>
      <c r="F70" s="45">
        <v>2020</v>
      </c>
      <c r="G70" s="45" t="s">
        <v>414</v>
      </c>
      <c r="H70" s="45">
        <f t="shared" ref="H70:H92" si="1">SUM(I70:K70)</f>
        <v>16</v>
      </c>
      <c r="I70" s="45">
        <v>16</v>
      </c>
      <c r="J70" s="45">
        <v>0</v>
      </c>
      <c r="K70" s="45">
        <v>0</v>
      </c>
      <c r="L70" s="45" t="s">
        <v>415</v>
      </c>
      <c r="M70" s="45" t="s">
        <v>416</v>
      </c>
      <c r="N70" s="45" t="s">
        <v>417</v>
      </c>
      <c r="O70" s="45" t="s">
        <v>418</v>
      </c>
      <c r="P70" s="45">
        <v>2020.05</v>
      </c>
      <c r="Q70" s="46">
        <v>2020.1</v>
      </c>
      <c r="R70" s="45" t="s">
        <v>72</v>
      </c>
      <c r="S70" s="45" t="s">
        <v>412</v>
      </c>
      <c r="T70" s="45" t="s">
        <v>419</v>
      </c>
      <c r="U70" s="45" t="s">
        <v>420</v>
      </c>
    </row>
    <row r="71" spans="1:21" s="47" customFormat="1" ht="54.95" customHeight="1">
      <c r="A71" s="6">
        <v>66</v>
      </c>
      <c r="B71" s="45" t="s">
        <v>421</v>
      </c>
      <c r="C71" s="45" t="s">
        <v>422</v>
      </c>
      <c r="D71" s="45" t="s">
        <v>423</v>
      </c>
      <c r="E71" s="45" t="s">
        <v>65</v>
      </c>
      <c r="F71" s="45">
        <v>2020</v>
      </c>
      <c r="G71" s="45" t="s">
        <v>424</v>
      </c>
      <c r="H71" s="45">
        <f t="shared" si="1"/>
        <v>0.64500000000000002</v>
      </c>
      <c r="I71" s="45">
        <v>0.64500000000000002</v>
      </c>
      <c r="J71" s="45">
        <v>0</v>
      </c>
      <c r="K71" s="45">
        <v>0</v>
      </c>
      <c r="L71" s="45" t="s">
        <v>425</v>
      </c>
      <c r="M71" s="45" t="s">
        <v>426</v>
      </c>
      <c r="N71" s="45" t="s">
        <v>427</v>
      </c>
      <c r="O71" s="45" t="s">
        <v>428</v>
      </c>
      <c r="P71" s="45">
        <v>2020.5</v>
      </c>
      <c r="Q71" s="45">
        <v>2020.9</v>
      </c>
      <c r="R71" s="45" t="s">
        <v>429</v>
      </c>
      <c r="S71" s="45" t="s">
        <v>429</v>
      </c>
      <c r="T71" s="45" t="s">
        <v>430</v>
      </c>
      <c r="U71" s="45" t="s">
        <v>431</v>
      </c>
    </row>
    <row r="72" spans="1:21" s="47" customFormat="1" ht="41.1" customHeight="1">
      <c r="A72" s="6">
        <v>67</v>
      </c>
      <c r="B72" s="45" t="s">
        <v>94</v>
      </c>
      <c r="C72" s="45" t="s">
        <v>432</v>
      </c>
      <c r="D72" s="45" t="s">
        <v>433</v>
      </c>
      <c r="E72" s="45" t="s">
        <v>434</v>
      </c>
      <c r="F72" s="45">
        <v>2020</v>
      </c>
      <c r="G72" s="45" t="s">
        <v>435</v>
      </c>
      <c r="H72" s="45">
        <f t="shared" si="1"/>
        <v>125</v>
      </c>
      <c r="I72" s="45">
        <v>125</v>
      </c>
      <c r="J72" s="45">
        <v>0</v>
      </c>
      <c r="K72" s="45">
        <v>0</v>
      </c>
      <c r="L72" s="45" t="s">
        <v>435</v>
      </c>
      <c r="M72" s="45" t="s">
        <v>436</v>
      </c>
      <c r="N72" s="45" t="s">
        <v>437</v>
      </c>
      <c r="O72" s="45" t="s">
        <v>438</v>
      </c>
      <c r="P72" s="45">
        <v>2020.04</v>
      </c>
      <c r="Q72" s="45">
        <v>2020.09</v>
      </c>
      <c r="R72" s="45" t="s">
        <v>432</v>
      </c>
      <c r="S72" s="45" t="s">
        <v>439</v>
      </c>
      <c r="T72" s="45" t="s">
        <v>102</v>
      </c>
      <c r="U72" s="45">
        <v>13511155559</v>
      </c>
    </row>
    <row r="73" spans="1:21" s="47" customFormat="1" ht="39.950000000000003" customHeight="1">
      <c r="A73" s="6">
        <v>68</v>
      </c>
      <c r="B73" s="45" t="s">
        <v>440</v>
      </c>
      <c r="C73" s="45" t="s">
        <v>441</v>
      </c>
      <c r="D73" s="45" t="s">
        <v>413</v>
      </c>
      <c r="E73" s="45" t="s">
        <v>65</v>
      </c>
      <c r="F73" s="45">
        <v>2020</v>
      </c>
      <c r="G73" s="45" t="s">
        <v>442</v>
      </c>
      <c r="H73" s="45">
        <f t="shared" si="1"/>
        <v>24</v>
      </c>
      <c r="I73" s="45">
        <v>24</v>
      </c>
      <c r="J73" s="45">
        <v>0</v>
      </c>
      <c r="K73" s="45">
        <v>0</v>
      </c>
      <c r="L73" s="45" t="s">
        <v>443</v>
      </c>
      <c r="M73" s="45" t="s">
        <v>444</v>
      </c>
      <c r="N73" s="45" t="s">
        <v>417</v>
      </c>
      <c r="O73" s="45" t="s">
        <v>445</v>
      </c>
      <c r="P73" s="45">
        <v>2020.05</v>
      </c>
      <c r="Q73" s="45">
        <v>2020.06</v>
      </c>
      <c r="R73" s="45" t="s">
        <v>72</v>
      </c>
      <c r="S73" s="45" t="s">
        <v>441</v>
      </c>
      <c r="T73" s="45" t="s">
        <v>446</v>
      </c>
      <c r="U73" s="45" t="s">
        <v>447</v>
      </c>
    </row>
    <row r="74" spans="1:21" s="47" customFormat="1" ht="50.1" customHeight="1">
      <c r="A74" s="6">
        <v>69</v>
      </c>
      <c r="B74" s="45" t="s">
        <v>448</v>
      </c>
      <c r="C74" s="45" t="s">
        <v>401</v>
      </c>
      <c r="D74" s="45" t="s">
        <v>449</v>
      </c>
      <c r="E74" s="45" t="s">
        <v>65</v>
      </c>
      <c r="F74" s="45">
        <v>2020</v>
      </c>
      <c r="G74" s="45" t="s">
        <v>450</v>
      </c>
      <c r="H74" s="45">
        <f t="shared" si="1"/>
        <v>3</v>
      </c>
      <c r="I74" s="45">
        <v>3</v>
      </c>
      <c r="J74" s="45">
        <v>0</v>
      </c>
      <c r="K74" s="45">
        <v>0</v>
      </c>
      <c r="L74" s="45" t="s">
        <v>451</v>
      </c>
      <c r="M74" s="45" t="s">
        <v>452</v>
      </c>
      <c r="N74" s="45" t="s">
        <v>417</v>
      </c>
      <c r="O74" s="45" t="s">
        <v>453</v>
      </c>
      <c r="P74" s="45">
        <v>2020.05</v>
      </c>
      <c r="Q74" s="46">
        <v>2020.1</v>
      </c>
      <c r="R74" s="45" t="s">
        <v>72</v>
      </c>
      <c r="S74" s="45" t="s">
        <v>73</v>
      </c>
      <c r="T74" s="45" t="s">
        <v>74</v>
      </c>
      <c r="U74" s="45">
        <v>13974259809</v>
      </c>
    </row>
    <row r="75" spans="1:21" s="48" customFormat="1" ht="45" customHeight="1">
      <c r="A75" s="6">
        <v>70</v>
      </c>
      <c r="B75" s="45" t="s">
        <v>454</v>
      </c>
      <c r="C75" s="45" t="s">
        <v>455</v>
      </c>
      <c r="D75" s="45" t="s">
        <v>456</v>
      </c>
      <c r="E75" s="45" t="s">
        <v>65</v>
      </c>
      <c r="F75" s="45">
        <v>2020</v>
      </c>
      <c r="G75" s="45" t="s">
        <v>457</v>
      </c>
      <c r="H75" s="45">
        <f t="shared" si="1"/>
        <v>180</v>
      </c>
      <c r="I75" s="45">
        <v>30</v>
      </c>
      <c r="J75" s="45">
        <v>150</v>
      </c>
      <c r="K75" s="45">
        <v>0</v>
      </c>
      <c r="L75" s="45" t="s">
        <v>458</v>
      </c>
      <c r="M75" s="45" t="s">
        <v>459</v>
      </c>
      <c r="N75" s="45" t="s">
        <v>417</v>
      </c>
      <c r="O75" s="45" t="s">
        <v>460</v>
      </c>
      <c r="P75" s="45">
        <v>2020.05</v>
      </c>
      <c r="Q75" s="45">
        <v>2020.09</v>
      </c>
      <c r="R75" s="45" t="s">
        <v>408</v>
      </c>
      <c r="S75" s="45" t="s">
        <v>461</v>
      </c>
      <c r="T75" s="45" t="s">
        <v>462</v>
      </c>
      <c r="U75" s="45">
        <v>15197638889</v>
      </c>
    </row>
    <row r="76" spans="1:21" s="48" customFormat="1" ht="54.95" customHeight="1">
      <c r="A76" s="6">
        <v>71</v>
      </c>
      <c r="B76" s="45" t="s">
        <v>463</v>
      </c>
      <c r="C76" s="45" t="s">
        <v>455</v>
      </c>
      <c r="D76" s="45" t="s">
        <v>456</v>
      </c>
      <c r="E76" s="45" t="s">
        <v>65</v>
      </c>
      <c r="F76" s="45">
        <v>2020</v>
      </c>
      <c r="G76" s="45" t="s">
        <v>464</v>
      </c>
      <c r="H76" s="45">
        <f t="shared" si="1"/>
        <v>12</v>
      </c>
      <c r="I76" s="45">
        <v>11</v>
      </c>
      <c r="J76" s="45">
        <v>0</v>
      </c>
      <c r="K76" s="45">
        <v>1</v>
      </c>
      <c r="L76" s="45" t="s">
        <v>465</v>
      </c>
      <c r="M76" s="45" t="s">
        <v>466</v>
      </c>
      <c r="N76" s="45" t="s">
        <v>417</v>
      </c>
      <c r="O76" s="45" t="s">
        <v>467</v>
      </c>
      <c r="P76" s="45">
        <v>2020.05</v>
      </c>
      <c r="Q76" s="45">
        <v>2020.07</v>
      </c>
      <c r="R76" s="45" t="s">
        <v>408</v>
      </c>
      <c r="S76" s="45" t="s">
        <v>468</v>
      </c>
      <c r="T76" s="45" t="s">
        <v>469</v>
      </c>
      <c r="U76" s="45">
        <v>13787361703</v>
      </c>
    </row>
    <row r="77" spans="1:21" s="47" customFormat="1" ht="54" customHeight="1">
      <c r="A77" s="6">
        <v>72</v>
      </c>
      <c r="B77" s="45" t="s">
        <v>470</v>
      </c>
      <c r="C77" s="45" t="s">
        <v>471</v>
      </c>
      <c r="D77" s="45" t="s">
        <v>456</v>
      </c>
      <c r="E77" s="45" t="s">
        <v>65</v>
      </c>
      <c r="F77" s="45">
        <v>2020</v>
      </c>
      <c r="G77" s="45" t="s">
        <v>472</v>
      </c>
      <c r="H77" s="45">
        <f t="shared" si="1"/>
        <v>55</v>
      </c>
      <c r="I77" s="45">
        <v>49</v>
      </c>
      <c r="J77" s="45">
        <v>0</v>
      </c>
      <c r="K77" s="45">
        <v>6</v>
      </c>
      <c r="L77" s="45" t="s">
        <v>473</v>
      </c>
      <c r="M77" s="45" t="s">
        <v>474</v>
      </c>
      <c r="N77" s="45" t="s">
        <v>417</v>
      </c>
      <c r="O77" s="45" t="s">
        <v>475</v>
      </c>
      <c r="P77" s="45">
        <v>2020.05</v>
      </c>
      <c r="Q77" s="45">
        <v>2020.09</v>
      </c>
      <c r="R77" s="45" t="s">
        <v>408</v>
      </c>
      <c r="S77" s="45" t="s">
        <v>461</v>
      </c>
      <c r="T77" s="45" t="s">
        <v>462</v>
      </c>
      <c r="U77" s="45">
        <v>15197638889</v>
      </c>
    </row>
    <row r="78" spans="1:21" s="49" customFormat="1" ht="53.1" customHeight="1">
      <c r="A78" s="6">
        <v>73</v>
      </c>
      <c r="B78" s="45" t="s">
        <v>476</v>
      </c>
      <c r="C78" s="45" t="s">
        <v>477</v>
      </c>
      <c r="D78" s="45" t="s">
        <v>456</v>
      </c>
      <c r="E78" s="45" t="s">
        <v>65</v>
      </c>
      <c r="F78" s="45">
        <v>2020</v>
      </c>
      <c r="G78" s="45" t="s">
        <v>464</v>
      </c>
      <c r="H78" s="45">
        <f t="shared" si="1"/>
        <v>13</v>
      </c>
      <c r="I78" s="45">
        <v>10</v>
      </c>
      <c r="J78" s="45">
        <v>0</v>
      </c>
      <c r="K78" s="45">
        <v>3</v>
      </c>
      <c r="L78" s="45" t="s">
        <v>478</v>
      </c>
      <c r="M78" s="45" t="s">
        <v>479</v>
      </c>
      <c r="N78" s="45" t="s">
        <v>417</v>
      </c>
      <c r="O78" s="45" t="s">
        <v>480</v>
      </c>
      <c r="P78" s="45">
        <v>2020.05</v>
      </c>
      <c r="Q78" s="45">
        <v>2020.09</v>
      </c>
      <c r="R78" s="45" t="s">
        <v>481</v>
      </c>
      <c r="S78" s="45" t="s">
        <v>468</v>
      </c>
      <c r="T78" s="45" t="s">
        <v>469</v>
      </c>
      <c r="U78" s="45">
        <v>13787361703</v>
      </c>
    </row>
    <row r="79" spans="1:21" s="47" customFormat="1" ht="48" customHeight="1">
      <c r="A79" s="6">
        <v>74</v>
      </c>
      <c r="B79" s="45" t="s">
        <v>482</v>
      </c>
      <c r="C79" s="45" t="s">
        <v>483</v>
      </c>
      <c r="D79" s="45" t="s">
        <v>456</v>
      </c>
      <c r="E79" s="45" t="s">
        <v>484</v>
      </c>
      <c r="F79" s="45">
        <v>2020</v>
      </c>
      <c r="G79" s="45" t="s">
        <v>464</v>
      </c>
      <c r="H79" s="45">
        <f t="shared" si="1"/>
        <v>28</v>
      </c>
      <c r="I79" s="45">
        <v>28</v>
      </c>
      <c r="J79" s="50">
        <v>0</v>
      </c>
      <c r="K79" s="50">
        <v>0</v>
      </c>
      <c r="L79" s="50" t="s">
        <v>485</v>
      </c>
      <c r="M79" s="50" t="s">
        <v>486</v>
      </c>
      <c r="N79" s="50" t="s">
        <v>417</v>
      </c>
      <c r="O79" s="50" t="s">
        <v>487</v>
      </c>
      <c r="P79" s="50">
        <v>2020.05</v>
      </c>
      <c r="Q79" s="46">
        <v>2021.1</v>
      </c>
      <c r="R79" s="45" t="s">
        <v>408</v>
      </c>
      <c r="S79" s="45" t="s">
        <v>468</v>
      </c>
      <c r="T79" s="45" t="s">
        <v>469</v>
      </c>
      <c r="U79" s="45">
        <v>13787361703</v>
      </c>
    </row>
    <row r="80" spans="1:21" s="47" customFormat="1" ht="42" customHeight="1">
      <c r="A80" s="6">
        <v>75</v>
      </c>
      <c r="B80" s="45" t="s">
        <v>488</v>
      </c>
      <c r="C80" s="45" t="s">
        <v>483</v>
      </c>
      <c r="D80" s="45" t="s">
        <v>456</v>
      </c>
      <c r="E80" s="45" t="s">
        <v>65</v>
      </c>
      <c r="F80" s="45">
        <v>2020</v>
      </c>
      <c r="G80" s="45" t="s">
        <v>464</v>
      </c>
      <c r="H80" s="45">
        <f t="shared" si="1"/>
        <v>20</v>
      </c>
      <c r="I80" s="45">
        <v>15</v>
      </c>
      <c r="J80" s="50">
        <v>0</v>
      </c>
      <c r="K80" s="50">
        <v>5</v>
      </c>
      <c r="L80" s="50" t="s">
        <v>489</v>
      </c>
      <c r="M80" s="50" t="s">
        <v>490</v>
      </c>
      <c r="N80" s="50" t="s">
        <v>417</v>
      </c>
      <c r="O80" s="50" t="s">
        <v>491</v>
      </c>
      <c r="P80" s="50">
        <v>2020.03</v>
      </c>
      <c r="Q80" s="45">
        <v>2020.12</v>
      </c>
      <c r="R80" s="45" t="s">
        <v>72</v>
      </c>
      <c r="S80" s="45" t="s">
        <v>73</v>
      </c>
      <c r="T80" s="45" t="s">
        <v>74</v>
      </c>
      <c r="U80" s="45">
        <v>13974259809</v>
      </c>
    </row>
    <row r="81" spans="1:21" s="47" customFormat="1" ht="48" customHeight="1">
      <c r="A81" s="6">
        <v>76</v>
      </c>
      <c r="B81" s="45" t="s">
        <v>492</v>
      </c>
      <c r="C81" s="45" t="s">
        <v>483</v>
      </c>
      <c r="D81" s="45" t="s">
        <v>270</v>
      </c>
      <c r="E81" s="45" t="s">
        <v>65</v>
      </c>
      <c r="F81" s="45">
        <v>2020</v>
      </c>
      <c r="G81" s="45" t="s">
        <v>493</v>
      </c>
      <c r="H81" s="45">
        <f t="shared" si="1"/>
        <v>74</v>
      </c>
      <c r="I81" s="45">
        <v>59</v>
      </c>
      <c r="J81" s="50">
        <v>0</v>
      </c>
      <c r="K81" s="50">
        <v>15</v>
      </c>
      <c r="L81" s="50" t="s">
        <v>494</v>
      </c>
      <c r="M81" s="50" t="s">
        <v>495</v>
      </c>
      <c r="N81" s="50" t="s">
        <v>417</v>
      </c>
      <c r="O81" s="50" t="s">
        <v>496</v>
      </c>
      <c r="P81" s="50">
        <v>2020.05</v>
      </c>
      <c r="Q81" s="45">
        <v>2020.07</v>
      </c>
      <c r="R81" s="45" t="s">
        <v>408</v>
      </c>
      <c r="S81" s="45" t="s">
        <v>468</v>
      </c>
      <c r="T81" s="45" t="s">
        <v>469</v>
      </c>
      <c r="U81" s="45">
        <v>13787361703</v>
      </c>
    </row>
    <row r="82" spans="1:21" s="49" customFormat="1" ht="53.1" customHeight="1">
      <c r="A82" s="6">
        <v>77</v>
      </c>
      <c r="B82" s="45" t="s">
        <v>497</v>
      </c>
      <c r="C82" s="45" t="s">
        <v>498</v>
      </c>
      <c r="D82" s="45" t="s">
        <v>456</v>
      </c>
      <c r="E82" s="45" t="s">
        <v>65</v>
      </c>
      <c r="F82" s="45">
        <v>2020</v>
      </c>
      <c r="G82" s="45" t="s">
        <v>464</v>
      </c>
      <c r="H82" s="45">
        <f t="shared" si="1"/>
        <v>20</v>
      </c>
      <c r="I82" s="45">
        <v>15</v>
      </c>
      <c r="J82" s="50">
        <v>0</v>
      </c>
      <c r="K82" s="50">
        <v>5</v>
      </c>
      <c r="L82" s="50" t="s">
        <v>499</v>
      </c>
      <c r="M82" s="50" t="s">
        <v>459</v>
      </c>
      <c r="N82" s="50" t="s">
        <v>417</v>
      </c>
      <c r="O82" s="50" t="s">
        <v>500</v>
      </c>
      <c r="P82" s="50">
        <v>2020.05</v>
      </c>
      <c r="Q82" s="45">
        <v>2020.06</v>
      </c>
      <c r="R82" s="45" t="s">
        <v>408</v>
      </c>
      <c r="S82" s="45" t="s">
        <v>468</v>
      </c>
      <c r="T82" s="45" t="s">
        <v>469</v>
      </c>
      <c r="U82" s="45">
        <v>13787361703</v>
      </c>
    </row>
    <row r="83" spans="1:21" s="49" customFormat="1" ht="51" customHeight="1">
      <c r="A83" s="6">
        <v>78</v>
      </c>
      <c r="B83" s="45" t="s">
        <v>501</v>
      </c>
      <c r="C83" s="45" t="s">
        <v>498</v>
      </c>
      <c r="D83" s="45" t="s">
        <v>456</v>
      </c>
      <c r="E83" s="45" t="s">
        <v>65</v>
      </c>
      <c r="F83" s="45">
        <v>2020</v>
      </c>
      <c r="G83" s="45" t="s">
        <v>464</v>
      </c>
      <c r="H83" s="45">
        <f t="shared" si="1"/>
        <v>8</v>
      </c>
      <c r="I83" s="45">
        <v>6</v>
      </c>
      <c r="J83" s="45">
        <v>0</v>
      </c>
      <c r="K83" s="45">
        <v>2</v>
      </c>
      <c r="L83" s="45" t="s">
        <v>502</v>
      </c>
      <c r="M83" s="45" t="s">
        <v>503</v>
      </c>
      <c r="N83" s="45" t="s">
        <v>417</v>
      </c>
      <c r="O83" s="45" t="s">
        <v>504</v>
      </c>
      <c r="P83" s="45">
        <v>2020.05</v>
      </c>
      <c r="Q83" s="45">
        <v>2020.06</v>
      </c>
      <c r="R83" s="45" t="s">
        <v>408</v>
      </c>
      <c r="S83" s="45" t="s">
        <v>468</v>
      </c>
      <c r="T83" s="45" t="s">
        <v>469</v>
      </c>
      <c r="U83" s="45">
        <v>13787361703</v>
      </c>
    </row>
    <row r="84" spans="1:21" s="49" customFormat="1" ht="48.95" customHeight="1">
      <c r="A84" s="6">
        <v>79</v>
      </c>
      <c r="B84" s="45" t="s">
        <v>505</v>
      </c>
      <c r="C84" s="45" t="s">
        <v>498</v>
      </c>
      <c r="D84" s="45" t="s">
        <v>159</v>
      </c>
      <c r="E84" s="45" t="s">
        <v>65</v>
      </c>
      <c r="F84" s="45">
        <v>2020</v>
      </c>
      <c r="G84" s="45" t="s">
        <v>506</v>
      </c>
      <c r="H84" s="45">
        <f t="shared" si="1"/>
        <v>8</v>
      </c>
      <c r="I84" s="45">
        <v>5</v>
      </c>
      <c r="J84" s="45">
        <v>0</v>
      </c>
      <c r="K84" s="45">
        <v>3</v>
      </c>
      <c r="L84" s="45" t="s">
        <v>507</v>
      </c>
      <c r="M84" s="45" t="s">
        <v>508</v>
      </c>
      <c r="N84" s="45" t="s">
        <v>417</v>
      </c>
      <c r="O84" s="45" t="s">
        <v>509</v>
      </c>
      <c r="P84" s="45">
        <v>2020.05</v>
      </c>
      <c r="Q84" s="45">
        <v>2020.05</v>
      </c>
      <c r="R84" s="45" t="s">
        <v>408</v>
      </c>
      <c r="S84" s="45" t="s">
        <v>468</v>
      </c>
      <c r="T84" s="45" t="s">
        <v>469</v>
      </c>
      <c r="U84" s="45">
        <v>13787361703</v>
      </c>
    </row>
    <row r="85" spans="1:21" s="49" customFormat="1" ht="45" customHeight="1">
      <c r="A85" s="6">
        <v>80</v>
      </c>
      <c r="B85" s="45" t="s">
        <v>510</v>
      </c>
      <c r="C85" s="45" t="s">
        <v>498</v>
      </c>
      <c r="D85" s="45" t="s">
        <v>456</v>
      </c>
      <c r="E85" s="45" t="s">
        <v>65</v>
      </c>
      <c r="F85" s="45">
        <v>2020</v>
      </c>
      <c r="G85" s="45" t="s">
        <v>511</v>
      </c>
      <c r="H85" s="45">
        <f t="shared" si="1"/>
        <v>45</v>
      </c>
      <c r="I85" s="45">
        <v>40</v>
      </c>
      <c r="J85" s="45">
        <v>0</v>
      </c>
      <c r="K85" s="45">
        <v>5</v>
      </c>
      <c r="L85" s="45" t="s">
        <v>512</v>
      </c>
      <c r="M85" s="45" t="s">
        <v>513</v>
      </c>
      <c r="N85" s="45" t="s">
        <v>417</v>
      </c>
      <c r="O85" s="45" t="s">
        <v>514</v>
      </c>
      <c r="P85" s="45">
        <v>2020.05</v>
      </c>
      <c r="Q85" s="45">
        <v>2020.8</v>
      </c>
      <c r="R85" s="45" t="s">
        <v>515</v>
      </c>
      <c r="S85" s="45" t="s">
        <v>516</v>
      </c>
      <c r="T85" s="45" t="s">
        <v>517</v>
      </c>
      <c r="U85" s="45">
        <v>15973625218</v>
      </c>
    </row>
    <row r="86" spans="1:21" s="49" customFormat="1" ht="57" customHeight="1">
      <c r="A86" s="6">
        <v>81</v>
      </c>
      <c r="B86" s="45" t="s">
        <v>518</v>
      </c>
      <c r="C86" s="45" t="s">
        <v>498</v>
      </c>
      <c r="D86" s="45" t="s">
        <v>456</v>
      </c>
      <c r="E86" s="45" t="s">
        <v>65</v>
      </c>
      <c r="F86" s="45">
        <v>2020</v>
      </c>
      <c r="G86" s="45" t="s">
        <v>464</v>
      </c>
      <c r="H86" s="45">
        <f t="shared" si="1"/>
        <v>60</v>
      </c>
      <c r="I86" s="45">
        <v>55</v>
      </c>
      <c r="J86" s="45">
        <v>0</v>
      </c>
      <c r="K86" s="45">
        <v>5</v>
      </c>
      <c r="L86" s="45" t="s">
        <v>519</v>
      </c>
      <c r="M86" s="45" t="s">
        <v>520</v>
      </c>
      <c r="N86" s="45" t="s">
        <v>417</v>
      </c>
      <c r="O86" s="45" t="s">
        <v>521</v>
      </c>
      <c r="P86" s="45">
        <v>2020.05</v>
      </c>
      <c r="Q86" s="45">
        <v>2020.8</v>
      </c>
      <c r="R86" s="45" t="s">
        <v>408</v>
      </c>
      <c r="S86" s="45" t="s">
        <v>468</v>
      </c>
      <c r="T86" s="45" t="s">
        <v>469</v>
      </c>
      <c r="U86" s="45">
        <v>13787361703</v>
      </c>
    </row>
    <row r="87" spans="1:21" s="48" customFormat="1" ht="54" customHeight="1">
      <c r="A87" s="6">
        <v>82</v>
      </c>
      <c r="B87" s="45" t="s">
        <v>522</v>
      </c>
      <c r="C87" s="45" t="s">
        <v>523</v>
      </c>
      <c r="D87" s="45" t="s">
        <v>456</v>
      </c>
      <c r="E87" s="45" t="s">
        <v>65</v>
      </c>
      <c r="F87" s="45">
        <v>2020</v>
      </c>
      <c r="G87" s="45" t="s">
        <v>464</v>
      </c>
      <c r="H87" s="45">
        <f t="shared" si="1"/>
        <v>10</v>
      </c>
      <c r="I87" s="45">
        <v>10</v>
      </c>
      <c r="J87" s="45">
        <v>0</v>
      </c>
      <c r="K87" s="45">
        <v>0</v>
      </c>
      <c r="L87" s="45" t="s">
        <v>524</v>
      </c>
      <c r="M87" s="45" t="s">
        <v>525</v>
      </c>
      <c r="N87" s="45" t="s">
        <v>417</v>
      </c>
      <c r="O87" s="45" t="s">
        <v>526</v>
      </c>
      <c r="P87" s="45">
        <v>2020.05</v>
      </c>
      <c r="Q87" s="45">
        <v>2020.06</v>
      </c>
      <c r="R87" s="45" t="s">
        <v>408</v>
      </c>
      <c r="S87" s="45" t="s">
        <v>468</v>
      </c>
      <c r="T87" s="45" t="s">
        <v>469</v>
      </c>
      <c r="U87" s="45">
        <v>13787361703</v>
      </c>
    </row>
    <row r="88" spans="1:21" s="49" customFormat="1" ht="48" customHeight="1">
      <c r="A88" s="6">
        <v>83</v>
      </c>
      <c r="B88" s="45" t="s">
        <v>527</v>
      </c>
      <c r="C88" s="45" t="s">
        <v>528</v>
      </c>
      <c r="D88" s="45" t="s">
        <v>456</v>
      </c>
      <c r="E88" s="45" t="s">
        <v>366</v>
      </c>
      <c r="F88" s="45">
        <v>2020</v>
      </c>
      <c r="G88" s="45" t="s">
        <v>464</v>
      </c>
      <c r="H88" s="45">
        <f t="shared" si="1"/>
        <v>13</v>
      </c>
      <c r="I88" s="45">
        <v>12</v>
      </c>
      <c r="J88" s="45">
        <v>0</v>
      </c>
      <c r="K88" s="45">
        <v>1</v>
      </c>
      <c r="L88" s="45" t="s">
        <v>529</v>
      </c>
      <c r="M88" s="45" t="s">
        <v>530</v>
      </c>
      <c r="N88" s="45" t="s">
        <v>417</v>
      </c>
      <c r="O88" s="45" t="s">
        <v>531</v>
      </c>
      <c r="P88" s="45">
        <v>2020.05</v>
      </c>
      <c r="Q88" s="45">
        <v>2020.08</v>
      </c>
      <c r="R88" s="45" t="s">
        <v>408</v>
      </c>
      <c r="S88" s="45" t="s">
        <v>468</v>
      </c>
      <c r="T88" s="45" t="s">
        <v>469</v>
      </c>
      <c r="U88" s="45">
        <v>13787361703</v>
      </c>
    </row>
    <row r="89" spans="1:21" s="49" customFormat="1" ht="48" customHeight="1">
      <c r="A89" s="6">
        <v>84</v>
      </c>
      <c r="B89" s="45" t="s">
        <v>532</v>
      </c>
      <c r="C89" s="50" t="s">
        <v>533</v>
      </c>
      <c r="D89" s="45" t="s">
        <v>456</v>
      </c>
      <c r="E89" s="45" t="s">
        <v>65</v>
      </c>
      <c r="F89" s="45">
        <v>2020</v>
      </c>
      <c r="G89" s="45" t="s">
        <v>534</v>
      </c>
      <c r="H89" s="45">
        <f t="shared" si="1"/>
        <v>5.7549999999999999</v>
      </c>
      <c r="I89" s="45">
        <v>5.7549999999999999</v>
      </c>
      <c r="J89" s="45">
        <v>0</v>
      </c>
      <c r="K89" s="45">
        <v>0</v>
      </c>
      <c r="L89" s="45" t="s">
        <v>535</v>
      </c>
      <c r="M89" s="45" t="s">
        <v>536</v>
      </c>
      <c r="N89" s="45" t="s">
        <v>417</v>
      </c>
      <c r="O89" s="45" t="s">
        <v>537</v>
      </c>
      <c r="P89" s="45">
        <v>2020.05</v>
      </c>
      <c r="Q89" s="45">
        <v>2020.06</v>
      </c>
      <c r="R89" s="45" t="s">
        <v>166</v>
      </c>
      <c r="S89" s="45" t="s">
        <v>538</v>
      </c>
      <c r="T89" s="45" t="s">
        <v>539</v>
      </c>
      <c r="U89" s="45">
        <v>13975699586</v>
      </c>
    </row>
    <row r="90" spans="1:21" s="49" customFormat="1" ht="48" customHeight="1">
      <c r="A90" s="6">
        <v>85</v>
      </c>
      <c r="B90" s="45" t="s">
        <v>540</v>
      </c>
      <c r="C90" s="45" t="s">
        <v>541</v>
      </c>
      <c r="D90" s="45" t="s">
        <v>456</v>
      </c>
      <c r="E90" s="45" t="s">
        <v>366</v>
      </c>
      <c r="F90" s="45">
        <v>2020</v>
      </c>
      <c r="G90" s="45" t="s">
        <v>542</v>
      </c>
      <c r="H90" s="45">
        <f t="shared" si="1"/>
        <v>16</v>
      </c>
      <c r="I90" s="45">
        <v>15</v>
      </c>
      <c r="J90" s="45">
        <v>0</v>
      </c>
      <c r="K90" s="45">
        <v>1</v>
      </c>
      <c r="L90" s="45" t="s">
        <v>543</v>
      </c>
      <c r="M90" s="45" t="s">
        <v>544</v>
      </c>
      <c r="N90" s="45" t="s">
        <v>545</v>
      </c>
      <c r="O90" s="45" t="s">
        <v>531</v>
      </c>
      <c r="P90" s="45">
        <v>2020.05</v>
      </c>
      <c r="Q90" s="45">
        <v>2020.08</v>
      </c>
      <c r="R90" s="45" t="s">
        <v>481</v>
      </c>
      <c r="S90" s="45" t="s">
        <v>546</v>
      </c>
      <c r="T90" s="45" t="s">
        <v>547</v>
      </c>
      <c r="U90" s="45">
        <v>13975667755</v>
      </c>
    </row>
    <row r="91" spans="1:21" s="49" customFormat="1" ht="51" customHeight="1">
      <c r="A91" s="6">
        <v>86</v>
      </c>
      <c r="B91" s="45" t="s">
        <v>548</v>
      </c>
      <c r="C91" s="45" t="s">
        <v>549</v>
      </c>
      <c r="D91" s="45" t="s">
        <v>456</v>
      </c>
      <c r="E91" s="45" t="s">
        <v>65</v>
      </c>
      <c r="F91" s="45">
        <v>2020</v>
      </c>
      <c r="G91" s="45" t="s">
        <v>464</v>
      </c>
      <c r="H91" s="45">
        <f t="shared" si="1"/>
        <v>30</v>
      </c>
      <c r="I91" s="45">
        <v>30</v>
      </c>
      <c r="J91" s="45">
        <v>0</v>
      </c>
      <c r="K91" s="45">
        <v>0</v>
      </c>
      <c r="L91" s="45" t="s">
        <v>550</v>
      </c>
      <c r="M91" s="45" t="s">
        <v>551</v>
      </c>
      <c r="N91" s="45" t="s">
        <v>417</v>
      </c>
      <c r="O91" s="45" t="s">
        <v>552</v>
      </c>
      <c r="P91" s="45">
        <v>2020.05</v>
      </c>
      <c r="Q91" s="45">
        <v>2020.09</v>
      </c>
      <c r="R91" s="45" t="s">
        <v>553</v>
      </c>
      <c r="S91" s="45" t="s">
        <v>554</v>
      </c>
      <c r="T91" s="45" t="s">
        <v>555</v>
      </c>
      <c r="U91" s="45">
        <v>13873644818</v>
      </c>
    </row>
    <row r="92" spans="1:21" s="51" customFormat="1" ht="57" customHeight="1">
      <c r="A92" s="6">
        <v>87</v>
      </c>
      <c r="B92" s="45" t="s">
        <v>556</v>
      </c>
      <c r="C92" s="45" t="s">
        <v>267</v>
      </c>
      <c r="D92" s="45" t="s">
        <v>557</v>
      </c>
      <c r="E92" s="45" t="s">
        <v>65</v>
      </c>
      <c r="F92" s="45">
        <v>2020</v>
      </c>
      <c r="G92" s="45" t="s">
        <v>558</v>
      </c>
      <c r="H92" s="45">
        <f t="shared" si="1"/>
        <v>11</v>
      </c>
      <c r="I92" s="45">
        <v>9</v>
      </c>
      <c r="J92" s="45">
        <v>0</v>
      </c>
      <c r="K92" s="45">
        <v>2</v>
      </c>
      <c r="L92" s="45" t="s">
        <v>559</v>
      </c>
      <c r="M92" s="45" t="s">
        <v>560</v>
      </c>
      <c r="N92" s="45" t="s">
        <v>417</v>
      </c>
      <c r="O92" s="45" t="s">
        <v>561</v>
      </c>
      <c r="P92" s="45">
        <v>2020.05</v>
      </c>
      <c r="Q92" s="45">
        <v>2020.06</v>
      </c>
      <c r="R92" s="45" t="s">
        <v>408</v>
      </c>
      <c r="S92" s="45" t="s">
        <v>468</v>
      </c>
      <c r="T92" s="45" t="s">
        <v>469</v>
      </c>
      <c r="U92" s="45">
        <v>13787361703</v>
      </c>
    </row>
  </sheetData>
  <mergeCells count="16">
    <mergeCell ref="A1:U2"/>
    <mergeCell ref="H4:K4"/>
    <mergeCell ref="P4:Q4"/>
    <mergeCell ref="R4:S4"/>
    <mergeCell ref="T4:U4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  <mergeCell ref="O4:O5"/>
  </mergeCells>
  <phoneticPr fontId="20" type="noConversion"/>
  <pageMargins left="0.35416666666666702" right="0.35416666666666702" top="0.47222222222222199" bottom="0.43263888888888902" header="0.31458333333333299" footer="0.31458333333333299"/>
  <pageSetup paperSize="9" scale="95" orientation="landscape" r:id="rId1"/>
  <rowBreaks count="2" manualBreakCount="2">
    <brk id="11" max="16383" man="1"/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2020-01-14T04:19:00Z</cp:lastPrinted>
  <dcterms:created xsi:type="dcterms:W3CDTF">2020-01-14T03:46:00Z</dcterms:created>
  <dcterms:modified xsi:type="dcterms:W3CDTF">2020-11-23T03:42:14Z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