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申报表" sheetId="4" r:id="rId1"/>
  </sheets>
  <definedNames>
    <definedName name="_xlnm._FilterDatabase" localSheetId="0" hidden="1">申报表!$A$1:$U$13</definedName>
    <definedName name="_xlnm.Print_Titles" localSheetId="0">申报表!$1:$4</definedName>
  </definedNames>
  <calcPr calcId="144525"/>
</workbook>
</file>

<file path=xl/sharedStrings.xml><?xml version="1.0" encoding="utf-8"?>
<sst xmlns="http://schemas.openxmlformats.org/spreadsheetml/2006/main" count="124" uniqueCount="79">
  <si>
    <t>常德经开区2021年衔接资金第三批入库项目表</t>
  </si>
  <si>
    <t>单位：</t>
  </si>
  <si>
    <t>序
号</t>
  </si>
  <si>
    <t>项目
名称</t>
  </si>
  <si>
    <t>实施
地点</t>
  </si>
  <si>
    <t>项目
类别</t>
  </si>
  <si>
    <t>建设
性质</t>
  </si>
  <si>
    <t>建设
时间</t>
  </si>
  <si>
    <t>建设
任务</t>
  </si>
  <si>
    <t>资金规模及筹资方式
（万元）</t>
  </si>
  <si>
    <t>受益对象
（人）</t>
  </si>
  <si>
    <t>绩效目标</t>
  </si>
  <si>
    <t>群众参与</t>
  </si>
  <si>
    <t>带贫减贫机制</t>
  </si>
  <si>
    <t>时间进度</t>
  </si>
  <si>
    <t>责任单位</t>
  </si>
  <si>
    <t>负责人</t>
  </si>
  <si>
    <t>合计</t>
  </si>
  <si>
    <t>财政衔接资金</t>
  </si>
  <si>
    <t>行业
资金</t>
  </si>
  <si>
    <t>自筹
资金</t>
  </si>
  <si>
    <t>计划开
工时间</t>
  </si>
  <si>
    <t>计划完
工时间</t>
  </si>
  <si>
    <t>项目主
管单位</t>
  </si>
  <si>
    <t>项目实
施单位</t>
  </si>
  <si>
    <t>责任人
姓名</t>
  </si>
  <si>
    <t>联系方式</t>
  </si>
  <si>
    <t>合  计</t>
  </si>
  <si>
    <t>常德市德山区黄候水稻专业合作社优质稻示范基地</t>
  </si>
  <si>
    <t>伍家嘴村</t>
  </si>
  <si>
    <t>产业发展</t>
  </si>
  <si>
    <t>新建</t>
  </si>
  <si>
    <t>建设示范基地500亩</t>
  </si>
  <si>
    <t>受益脱贫人口及监测人口36人</t>
  </si>
  <si>
    <t>确保前5年分红不低于本金的8%（其中脱贫户及监测户占分红的30%，村集体占分红的70%），保本保底就近安排务工</t>
  </si>
  <si>
    <t>一般农户471户1783人</t>
  </si>
  <si>
    <t>采取委托帮扶的利益联接机制</t>
  </si>
  <si>
    <t>2021.3</t>
  </si>
  <si>
    <t>经开区农业农村局</t>
  </si>
  <si>
    <t>石门桥镇乡村振兴办</t>
  </si>
  <si>
    <t>朱光辉</t>
  </si>
  <si>
    <t>伍家嘴村油菜种植产业项目</t>
  </si>
  <si>
    <t>伍家嘴村康家吉内河新建油菜种植产业园100亩</t>
  </si>
  <si>
    <t>受益脱贫人口及监测人口6人</t>
  </si>
  <si>
    <t>一般农户83户365人</t>
  </si>
  <si>
    <t>2021.10</t>
  </si>
  <si>
    <t>二岗桥村9组机耕道整修</t>
  </si>
  <si>
    <t>二岗桥村9组</t>
  </si>
  <si>
    <t>基础设施建设</t>
  </si>
  <si>
    <t>2021年</t>
  </si>
  <si>
    <t>机耕道整修、铺设碎石等，宽3.5米，长600米，</t>
  </si>
  <si>
    <t>脱贫户6户21人、一般农户60户220人</t>
  </si>
  <si>
    <t>解决脱贫户6户21人、一般农户60户220人生产、生活的交通问题</t>
  </si>
  <si>
    <t>“四议两公开”建管模式</t>
  </si>
  <si>
    <t>为脱贫户6户21人改善生产生活条件，降低生产成本</t>
  </si>
  <si>
    <t>2021.12</t>
  </si>
  <si>
    <t>伍家嘴村13组组道硬化项目</t>
  </si>
  <si>
    <t>石门桥镇伍家嘴</t>
  </si>
  <si>
    <t>伍家嘴村13组总长200米，宽3.5米组道硬化</t>
  </si>
  <si>
    <t>脱贫户11户32人，一般农户274户1050人</t>
  </si>
  <si>
    <t>改善脱贫户11户32人，一般农户274户，1050人出行环境</t>
  </si>
  <si>
    <t>改善脱贫户11户32人，一般农户274户1050人安全出行，加快当地群众早日致富的步伐。</t>
  </si>
  <si>
    <r>
      <rPr>
        <sz val="8"/>
        <color theme="1"/>
        <rFont val="宋体"/>
        <charset val="134"/>
        <scheme val="minor"/>
      </rPr>
      <t>伍家嘴村1组黑鱼</t>
    </r>
    <r>
      <rPr>
        <sz val="8"/>
        <color rgb="FF000000"/>
        <rFont val="宋体"/>
        <charset val="134"/>
      </rPr>
      <t>垱美丽屋场项目</t>
    </r>
  </si>
  <si>
    <t>美丽屋场种植草皮700平方，桂花树、球苗等150棵</t>
  </si>
  <si>
    <t>脱贫户6户22人，一般农户83户321人</t>
  </si>
  <si>
    <t>改善脱贫户6户22人，一般农户83户321人居住环境，建设乡村振兴示范村</t>
  </si>
  <si>
    <t>改善脱贫户6户22人，一般农户83户321人的生活居住环境</t>
  </si>
  <si>
    <t>石门桥镇城市建设管理站</t>
  </si>
  <si>
    <t>邹力军</t>
  </si>
  <si>
    <t>伍家嘴村政德路延伸道路硬化项目</t>
  </si>
  <si>
    <t>硬化政德路至1机埠道路，长150米，宽4米</t>
  </si>
  <si>
    <t>脱贫户47户154人，一般农户1010户3446人</t>
  </si>
  <si>
    <t>改善脱贫户47户154人，一般农户1010户3446人出行环境</t>
  </si>
  <si>
    <t>改善脱贫户47户154人，一般农户1010户3446人的安全出行，加快当地群众早日致富的步伐</t>
  </si>
  <si>
    <t>伍家嘴村人居环境整治项目</t>
  </si>
  <si>
    <t>生活条件改善</t>
  </si>
  <si>
    <t>开展人居环境整治活动，配备电动三轮环保车8辆及环卫工具</t>
  </si>
  <si>
    <t>改善脱贫户47户154人，一般农户1010户3446人居住环境，建设乡村振兴示范村</t>
  </si>
  <si>
    <t>改善脱贫户47户154人，一般农户1010户3446人的生活居住环境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</si>
</sst>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color rgb="FF000000"/>
      <name val="楷体_GB2312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color rgb="FF000000"/>
      <name val="楷体_GB2312"/>
      <charset val="134"/>
    </font>
    <font>
      <sz val="8"/>
      <color theme="1"/>
      <name val="宋体"/>
      <charset val="134"/>
    </font>
    <font>
      <b/>
      <sz val="10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楷体_GB2312"/>
      <charset val="134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16" borderId="7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1" fontId="2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abSelected="1" zoomScale="120" zoomScaleNormal="120" workbookViewId="0">
      <selection activeCell="A1" sqref="A1:U1"/>
    </sheetView>
  </sheetViews>
  <sheetFormatPr defaultColWidth="9" defaultRowHeight="39" customHeight="1"/>
  <cols>
    <col min="1" max="1" width="3" style="3" customWidth="1"/>
    <col min="2" max="2" width="6.33333333333333" style="3" customWidth="1"/>
    <col min="3" max="3" width="5.13333333333333" style="3" customWidth="1"/>
    <col min="4" max="4" width="4.5" style="4" customWidth="1"/>
    <col min="5" max="5" width="4.25" style="3" customWidth="1"/>
    <col min="6" max="6" width="4.88333333333333" style="3" customWidth="1"/>
    <col min="7" max="7" width="9.1" style="3" customWidth="1"/>
    <col min="8" max="8" width="4.26666666666667" style="3" customWidth="1"/>
    <col min="9" max="9" width="5" style="3" customWidth="1"/>
    <col min="10" max="10" width="4.375" style="3" customWidth="1"/>
    <col min="11" max="11" width="3.95833333333333" style="3" customWidth="1"/>
    <col min="12" max="12" width="7.90833333333333" style="3" customWidth="1"/>
    <col min="13" max="13" width="15.5166666666667" style="3" customWidth="1"/>
    <col min="14" max="14" width="9.63333333333333" style="3" customWidth="1"/>
    <col min="15" max="15" width="10.525" style="3" customWidth="1"/>
    <col min="16" max="16" width="6.04166666666667" style="3" customWidth="1"/>
    <col min="17" max="17" width="5.725" style="3" customWidth="1"/>
    <col min="18" max="18" width="6.63333333333333" style="3" customWidth="1"/>
    <col min="19" max="19" width="6.5" style="3" customWidth="1"/>
    <col min="20" max="20" width="5.20833333333333" style="3" customWidth="1"/>
    <col min="21" max="21" width="10.2083333333333" style="3" customWidth="1"/>
    <col min="22" max="16384" width="9" style="3"/>
  </cols>
  <sheetData>
    <row r="1" s="1" customFormat="1" ht="2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15" customHeight="1" spans="1:21">
      <c r="A2" s="6" t="s">
        <v>1</v>
      </c>
      <c r="B2" s="6"/>
      <c r="C2" s="6"/>
      <c r="D2" s="6"/>
      <c r="E2" s="6"/>
      <c r="F2" s="7"/>
      <c r="G2" s="6"/>
      <c r="H2" s="6"/>
      <c r="I2" s="19"/>
      <c r="J2" s="19"/>
      <c r="K2" s="19"/>
      <c r="L2" s="19"/>
      <c r="M2" s="19"/>
      <c r="N2" s="20"/>
      <c r="O2" s="21">
        <v>44512</v>
      </c>
      <c r="P2" s="20"/>
      <c r="Q2" s="20"/>
      <c r="R2" s="20"/>
      <c r="S2" s="20"/>
      <c r="T2" s="20"/>
      <c r="U2" s="20"/>
    </row>
    <row r="3" s="3" customFormat="1" ht="24" customHeight="1" spans="1:2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/>
      <c r="K3" s="8"/>
      <c r="L3" s="8" t="s">
        <v>10</v>
      </c>
      <c r="M3" s="8" t="s">
        <v>11</v>
      </c>
      <c r="N3" s="8" t="s">
        <v>12</v>
      </c>
      <c r="O3" s="8" t="s">
        <v>13</v>
      </c>
      <c r="P3" s="22" t="s">
        <v>14</v>
      </c>
      <c r="Q3" s="22"/>
      <c r="R3" s="22" t="s">
        <v>15</v>
      </c>
      <c r="S3" s="22"/>
      <c r="T3" s="22" t="s">
        <v>16</v>
      </c>
      <c r="U3" s="22"/>
    </row>
    <row r="4" s="3" customFormat="1" ht="25" customHeight="1" spans="1:21">
      <c r="A4" s="8"/>
      <c r="B4" s="8"/>
      <c r="C4" s="8"/>
      <c r="D4" s="8"/>
      <c r="E4" s="8"/>
      <c r="F4" s="8"/>
      <c r="G4" s="8"/>
      <c r="H4" s="8" t="s">
        <v>17</v>
      </c>
      <c r="I4" s="8" t="s">
        <v>18</v>
      </c>
      <c r="J4" s="8" t="s">
        <v>19</v>
      </c>
      <c r="K4" s="8" t="s">
        <v>20</v>
      </c>
      <c r="L4" s="8"/>
      <c r="M4" s="8"/>
      <c r="N4" s="8"/>
      <c r="O4" s="8"/>
      <c r="P4" s="8" t="s">
        <v>21</v>
      </c>
      <c r="Q4" s="8" t="s">
        <v>22</v>
      </c>
      <c r="R4" s="8" t="s">
        <v>23</v>
      </c>
      <c r="S4" s="8" t="s">
        <v>24</v>
      </c>
      <c r="T4" s="8" t="s">
        <v>25</v>
      </c>
      <c r="U4" s="8" t="s">
        <v>26</v>
      </c>
    </row>
    <row r="5" s="3" customFormat="1" ht="20" customHeight="1" spans="1:21">
      <c r="A5" s="8" t="s">
        <v>27</v>
      </c>
      <c r="B5" s="9"/>
      <c r="C5" s="9"/>
      <c r="D5" s="10"/>
      <c r="E5" s="9"/>
      <c r="F5" s="9"/>
      <c r="G5" s="9"/>
      <c r="H5" s="11">
        <f>SUM(H6:H12)</f>
        <v>108</v>
      </c>
      <c r="I5" s="11">
        <f>SUM(I6:I12)</f>
        <v>76</v>
      </c>
      <c r="J5" s="11">
        <f>SUM(J6:J12)</f>
        <v>0</v>
      </c>
      <c r="K5" s="11">
        <f>SUM(K6:K12)</f>
        <v>32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="3" customFormat="1" ht="63" customHeight="1" spans="1:21">
      <c r="A6" s="12">
        <v>1</v>
      </c>
      <c r="B6" s="13" t="s">
        <v>28</v>
      </c>
      <c r="C6" s="13" t="s">
        <v>29</v>
      </c>
      <c r="D6" s="13" t="s">
        <v>30</v>
      </c>
      <c r="E6" s="13" t="s">
        <v>31</v>
      </c>
      <c r="F6" s="13">
        <v>2021</v>
      </c>
      <c r="G6" s="13" t="s">
        <v>32</v>
      </c>
      <c r="H6" s="13">
        <v>60</v>
      </c>
      <c r="I6" s="13">
        <v>30</v>
      </c>
      <c r="J6" s="13">
        <v>0</v>
      </c>
      <c r="K6" s="13">
        <v>30</v>
      </c>
      <c r="L6" s="13" t="s">
        <v>33</v>
      </c>
      <c r="M6" s="13" t="s">
        <v>34</v>
      </c>
      <c r="N6" s="13" t="s">
        <v>35</v>
      </c>
      <c r="O6" s="13" t="s">
        <v>36</v>
      </c>
      <c r="P6" s="23" t="s">
        <v>37</v>
      </c>
      <c r="Q6" s="13">
        <v>2021.12</v>
      </c>
      <c r="R6" s="13" t="s">
        <v>38</v>
      </c>
      <c r="S6" s="13" t="s">
        <v>39</v>
      </c>
      <c r="T6" s="13" t="s">
        <v>40</v>
      </c>
      <c r="U6" s="13">
        <v>13974259810</v>
      </c>
    </row>
    <row r="7" ht="56" customHeight="1" spans="1:21">
      <c r="A7" s="12">
        <v>2</v>
      </c>
      <c r="B7" s="13" t="s">
        <v>41</v>
      </c>
      <c r="C7" s="13" t="s">
        <v>29</v>
      </c>
      <c r="D7" s="13" t="s">
        <v>30</v>
      </c>
      <c r="E7" s="13" t="s">
        <v>31</v>
      </c>
      <c r="F7" s="13">
        <v>2021</v>
      </c>
      <c r="G7" s="13" t="s">
        <v>42</v>
      </c>
      <c r="H7" s="13">
        <v>5</v>
      </c>
      <c r="I7" s="13">
        <v>5</v>
      </c>
      <c r="J7" s="13">
        <v>0</v>
      </c>
      <c r="K7" s="13">
        <v>0</v>
      </c>
      <c r="L7" s="13" t="s">
        <v>43</v>
      </c>
      <c r="M7" s="13" t="s">
        <v>34</v>
      </c>
      <c r="N7" s="13" t="s">
        <v>44</v>
      </c>
      <c r="O7" s="13" t="s">
        <v>36</v>
      </c>
      <c r="P7" s="23" t="s">
        <v>45</v>
      </c>
      <c r="Q7" s="13">
        <v>2021.12</v>
      </c>
      <c r="R7" s="13" t="s">
        <v>38</v>
      </c>
      <c r="S7" s="13" t="s">
        <v>39</v>
      </c>
      <c r="T7" s="13" t="s">
        <v>40</v>
      </c>
      <c r="U7" s="13">
        <v>13974259810</v>
      </c>
    </row>
    <row r="8" s="3" customFormat="1" ht="43" customHeight="1" spans="1:21">
      <c r="A8" s="12">
        <v>3</v>
      </c>
      <c r="B8" s="13" t="s">
        <v>46</v>
      </c>
      <c r="C8" s="12" t="s">
        <v>47</v>
      </c>
      <c r="D8" s="14" t="s">
        <v>48</v>
      </c>
      <c r="E8" s="14" t="s">
        <v>31</v>
      </c>
      <c r="F8" s="14" t="s">
        <v>49</v>
      </c>
      <c r="G8" s="14" t="s">
        <v>50</v>
      </c>
      <c r="H8" s="15">
        <f>++I8+J8+K8</f>
        <v>10</v>
      </c>
      <c r="I8" s="14">
        <v>8</v>
      </c>
      <c r="J8" s="14">
        <v>0</v>
      </c>
      <c r="K8" s="14">
        <v>2</v>
      </c>
      <c r="L8" s="14" t="s">
        <v>51</v>
      </c>
      <c r="M8" s="14" t="s">
        <v>52</v>
      </c>
      <c r="N8" s="24" t="s">
        <v>53</v>
      </c>
      <c r="O8" s="24" t="s">
        <v>54</v>
      </c>
      <c r="P8" s="25">
        <v>2021.1</v>
      </c>
      <c r="Q8" s="31" t="s">
        <v>55</v>
      </c>
      <c r="R8" s="12" t="s">
        <v>38</v>
      </c>
      <c r="S8" s="12" t="s">
        <v>39</v>
      </c>
      <c r="T8" s="12" t="s">
        <v>40</v>
      </c>
      <c r="U8" s="12">
        <v>13974259809</v>
      </c>
    </row>
    <row r="9" s="3" customFormat="1" ht="59" customHeight="1" spans="1:21">
      <c r="A9" s="12">
        <v>4</v>
      </c>
      <c r="B9" s="13" t="s">
        <v>56</v>
      </c>
      <c r="C9" s="13" t="s">
        <v>57</v>
      </c>
      <c r="D9" s="13" t="s">
        <v>48</v>
      </c>
      <c r="E9" s="13" t="s">
        <v>31</v>
      </c>
      <c r="F9" s="13" t="s">
        <v>49</v>
      </c>
      <c r="G9" s="13" t="s">
        <v>58</v>
      </c>
      <c r="H9" s="13">
        <v>10</v>
      </c>
      <c r="I9" s="13">
        <v>10</v>
      </c>
      <c r="J9" s="13">
        <v>0</v>
      </c>
      <c r="K9" s="13">
        <v>0</v>
      </c>
      <c r="L9" s="13" t="s">
        <v>59</v>
      </c>
      <c r="M9" s="13" t="s">
        <v>60</v>
      </c>
      <c r="N9" s="13" t="s">
        <v>53</v>
      </c>
      <c r="O9" s="13" t="s">
        <v>61</v>
      </c>
      <c r="P9" s="23" t="s">
        <v>45</v>
      </c>
      <c r="Q9" s="13">
        <v>2021.12</v>
      </c>
      <c r="R9" s="13" t="s">
        <v>38</v>
      </c>
      <c r="S9" s="12" t="s">
        <v>39</v>
      </c>
      <c r="T9" s="12" t="s">
        <v>40</v>
      </c>
      <c r="U9" s="12">
        <v>13974259809</v>
      </c>
    </row>
    <row r="10" s="3" customFormat="1" ht="50" customHeight="1" spans="1:21">
      <c r="A10" s="12">
        <v>5</v>
      </c>
      <c r="B10" s="13" t="s">
        <v>62</v>
      </c>
      <c r="C10" s="16" t="s">
        <v>57</v>
      </c>
      <c r="D10" s="13" t="s">
        <v>48</v>
      </c>
      <c r="E10" s="17" t="s">
        <v>31</v>
      </c>
      <c r="F10" s="17" t="s">
        <v>49</v>
      </c>
      <c r="G10" s="17" t="s">
        <v>63</v>
      </c>
      <c r="H10" s="15">
        <v>10</v>
      </c>
      <c r="I10" s="15">
        <v>10</v>
      </c>
      <c r="J10" s="15">
        <v>0</v>
      </c>
      <c r="K10" s="15">
        <v>0</v>
      </c>
      <c r="L10" s="26" t="s">
        <v>64</v>
      </c>
      <c r="M10" s="13" t="s">
        <v>65</v>
      </c>
      <c r="N10" s="17" t="s">
        <v>53</v>
      </c>
      <c r="O10" s="27" t="s">
        <v>66</v>
      </c>
      <c r="P10" s="28" t="s">
        <v>45</v>
      </c>
      <c r="Q10" s="15">
        <v>2021.12</v>
      </c>
      <c r="R10" s="16" t="s">
        <v>38</v>
      </c>
      <c r="S10" s="16" t="s">
        <v>67</v>
      </c>
      <c r="T10" s="16" t="s">
        <v>68</v>
      </c>
      <c r="U10" s="16">
        <v>15197638889</v>
      </c>
    </row>
    <row r="11" s="3" customFormat="1" ht="73" customHeight="1" spans="1:21">
      <c r="A11" s="12">
        <v>6</v>
      </c>
      <c r="B11" s="13" t="s">
        <v>69</v>
      </c>
      <c r="C11" s="13" t="s">
        <v>57</v>
      </c>
      <c r="D11" s="13" t="s">
        <v>48</v>
      </c>
      <c r="E11" s="13" t="s">
        <v>31</v>
      </c>
      <c r="F11" s="13" t="s">
        <v>49</v>
      </c>
      <c r="G11" s="13" t="s">
        <v>70</v>
      </c>
      <c r="H11" s="13">
        <v>8</v>
      </c>
      <c r="I11" s="13">
        <v>8</v>
      </c>
      <c r="J11" s="13">
        <v>0</v>
      </c>
      <c r="K11" s="13">
        <v>0</v>
      </c>
      <c r="L11" s="13" t="s">
        <v>71</v>
      </c>
      <c r="M11" s="13" t="s">
        <v>72</v>
      </c>
      <c r="N11" s="17" t="s">
        <v>53</v>
      </c>
      <c r="O11" s="13" t="s">
        <v>73</v>
      </c>
      <c r="P11" s="23" t="s">
        <v>45</v>
      </c>
      <c r="Q11" s="13">
        <v>2021.12</v>
      </c>
      <c r="R11" s="13" t="s">
        <v>38</v>
      </c>
      <c r="S11" s="13" t="s">
        <v>39</v>
      </c>
      <c r="T11" s="13" t="s">
        <v>40</v>
      </c>
      <c r="U11" s="13">
        <v>13974259810</v>
      </c>
    </row>
    <row r="12" s="3" customFormat="1" ht="60" customHeight="1" spans="1:21">
      <c r="A12" s="12">
        <v>7</v>
      </c>
      <c r="B12" s="13" t="s">
        <v>74</v>
      </c>
      <c r="C12" s="16" t="s">
        <v>57</v>
      </c>
      <c r="D12" s="17" t="s">
        <v>75</v>
      </c>
      <c r="E12" s="13" t="s">
        <v>31</v>
      </c>
      <c r="F12" s="13" t="s">
        <v>49</v>
      </c>
      <c r="G12" s="13" t="s">
        <v>76</v>
      </c>
      <c r="H12" s="18">
        <f>I12+J12+K12</f>
        <v>5</v>
      </c>
      <c r="I12" s="29">
        <v>5</v>
      </c>
      <c r="J12" s="29">
        <v>0</v>
      </c>
      <c r="K12" s="29">
        <v>0</v>
      </c>
      <c r="L12" s="26" t="s">
        <v>71</v>
      </c>
      <c r="M12" s="13" t="s">
        <v>77</v>
      </c>
      <c r="N12" s="17" t="s">
        <v>53</v>
      </c>
      <c r="O12" s="27" t="s">
        <v>78</v>
      </c>
      <c r="P12" s="30" t="s">
        <v>45</v>
      </c>
      <c r="Q12" s="16">
        <v>2021.12</v>
      </c>
      <c r="R12" s="16" t="s">
        <v>38</v>
      </c>
      <c r="S12" s="16" t="s">
        <v>67</v>
      </c>
      <c r="T12" s="16" t="s">
        <v>68</v>
      </c>
      <c r="U12" s="16">
        <v>15197638889</v>
      </c>
    </row>
  </sheetData>
  <mergeCells count="18">
    <mergeCell ref="A1:U1"/>
    <mergeCell ref="A2:H2"/>
    <mergeCell ref="O2:U2"/>
    <mergeCell ref="H3:K3"/>
    <mergeCell ref="P3:Q3"/>
    <mergeCell ref="R3:S3"/>
    <mergeCell ref="T3:U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</mergeCells>
  <pageMargins left="0.196527777777778" right="0.156944444444444" top="0.786805555555556" bottom="0.196527777777778" header="0.5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2020-05-19T02:59:00Z</dcterms:created>
  <dcterms:modified xsi:type="dcterms:W3CDTF">2021-12-23T09:03:28Z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3206C14E022B43768FEF010AC34C6C18</vt:lpwstr>
  </property>
</Properties>
</file>