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00" firstSheet="23" activeTab="25"/>
  </bookViews>
  <sheets>
    <sheet name="封面" sheetId="23" r:id="rId1"/>
    <sheet name="目录" sheetId="1" r:id="rId2"/>
    <sheet name="表1一般公共预算收入预算表" sheetId="2" r:id="rId3"/>
    <sheet name="表2一般公共预算支出预算表" sheetId="3" r:id="rId4"/>
    <sheet name="表3本级一般公共预算收入预算表" sheetId="4" r:id="rId5"/>
    <sheet name="表4本级一般公共预算支出预算表" sheetId="5" r:id="rId6"/>
    <sheet name="表5本级一般公共预算本级支出预算表" sheetId="6" r:id="rId7"/>
    <sheet name="表6本级一般公共预算基本支出预算表（按政府经济科目分类）" sheetId="7" r:id="rId8"/>
    <sheet name="表7本级一般公共预算对下级的转移支付预算分项目表" sheetId="8" r:id="rId9"/>
    <sheet name="表8本级一般公共预算对下级的转移支付预算分地区表" sheetId="9" r:id="rId10"/>
    <sheet name="表9地方政府一般债务余额情况表" sheetId="10" r:id="rId11"/>
    <sheet name="表10政府性基金收入预算表" sheetId="11" r:id="rId12"/>
    <sheet name="表11政府性基金支出预算表" sheetId="12" r:id="rId13"/>
    <sheet name="表12本级政府性基金收入预算表" sheetId="13" r:id="rId14"/>
    <sheet name="表13本级政府性基金支出预算表" sheetId="14" r:id="rId15"/>
    <sheet name="表14本级政府性基金预算对下级的转移支付预算分项目表" sheetId="16" r:id="rId16"/>
    <sheet name="表15本级政府性基金预算对下级的转移支付预算分地区表" sheetId="17" r:id="rId17"/>
    <sheet name="表16地方政府专项债务余额情况表" sheetId="18" r:id="rId18"/>
    <sheet name="表17国有资本经营收入预算表" sheetId="19" r:id="rId19"/>
    <sheet name="表18国有资本经营支出预算表" sheetId="20" r:id="rId20"/>
    <sheet name="表19本级国有资本经营收入预算表" sheetId="21" r:id="rId21"/>
    <sheet name="表20本级国有资本经营支出预算表" sheetId="22" r:id="rId22"/>
    <sheet name="表21社会保险基金预算收支草案" sheetId="24" r:id="rId23"/>
    <sheet name="表22社会保险基金预算收入表" sheetId="25" r:id="rId24"/>
    <sheet name="表23社会保险基金预算支出表" sheetId="26" r:id="rId25"/>
    <sheet name="表24政府债务举借情况" sheetId="27" r:id="rId26"/>
  </sheets>
  <calcPr calcId="144525"/>
</workbook>
</file>

<file path=xl/sharedStrings.xml><?xml version="1.0" encoding="utf-8"?>
<sst xmlns="http://schemas.openxmlformats.org/spreadsheetml/2006/main" count="846" uniqueCount="569">
  <si>
    <t>2025年常德经开区政府预算公开表格</t>
  </si>
  <si>
    <t>目录</t>
  </si>
  <si>
    <t>一、一般公共预算</t>
  </si>
  <si>
    <t>表1.2025年一般公共预算收入预算表</t>
  </si>
  <si>
    <t>表2.2025年一般公共预算支出预算表</t>
  </si>
  <si>
    <t>表3.2025年本级一般公共预算收入预算表</t>
  </si>
  <si>
    <t>表4.2025年本级一般公共预算支出预算表</t>
  </si>
  <si>
    <t>表5.2025年本级一般公共预算本级支出预算表</t>
  </si>
  <si>
    <t>表6.2025年本级一般公共预算基本支出预算表（按政府经济科目分类）</t>
  </si>
  <si>
    <t>表7.2025年本级一般公共预算对下级的转移支付预算分项目表</t>
  </si>
  <si>
    <t>表8.2025年本级一般公共预算对下级的转移支付预算分地区表</t>
  </si>
  <si>
    <t>表9.2025年地方政府一般债务余额情况表</t>
  </si>
  <si>
    <t>二、政府性基金预算</t>
  </si>
  <si>
    <t>表10.2025年政府性基金收入预算表</t>
  </si>
  <si>
    <t>表11.2025年政府性基金支出预算表</t>
  </si>
  <si>
    <t>表12.2025年本级政府性基金收入预算表</t>
  </si>
  <si>
    <t>表13.2025年本级政府性基金支出预算表</t>
  </si>
  <si>
    <t>表14.2025年本级政府性基金预算对下级的转移支付预算分项目表</t>
  </si>
  <si>
    <t>表15.2025年本级政府性基金预算对下级的转移支付预算分地区表</t>
  </si>
  <si>
    <t>表16.2025年地方政府专项债务余额情况表</t>
  </si>
  <si>
    <t>三、政府性基金预算</t>
  </si>
  <si>
    <t>表17.2025年国有资本经营收入预算表</t>
  </si>
  <si>
    <t>表18.2025年国有资本经营支出预算表</t>
  </si>
  <si>
    <t>表19.2025年本级国有资本经营收入预算表</t>
  </si>
  <si>
    <t>表20.2025年本级国有资本经营支出预算表</t>
  </si>
  <si>
    <t>四、社会保险基金预算</t>
  </si>
  <si>
    <t>表21.2025年社会保险基金收支草案</t>
  </si>
  <si>
    <t>表22.2025年社会保险基金预算收入表</t>
  </si>
  <si>
    <t>表23.2025年社会保险基金预算支出表</t>
  </si>
  <si>
    <t>五、债务情况表</t>
  </si>
  <si>
    <t>表24.2024年举借政府债务情况</t>
  </si>
  <si>
    <t>表1</t>
  </si>
  <si>
    <t>2025年一般公共预算收入预算表</t>
  </si>
  <si>
    <t>金额单位：万元</t>
  </si>
  <si>
    <t>项                 目</t>
  </si>
  <si>
    <t>上年执行数</t>
  </si>
  <si>
    <t>本年预算数</t>
  </si>
  <si>
    <t>预算数为上年执行数的％</t>
  </si>
  <si>
    <t>一、税收收入</t>
  </si>
  <si>
    <t xml:space="preserve">    增值税</t>
  </si>
  <si>
    <t xml:space="preserve">    消费税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</si>
  <si>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</si>
  <si>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</si>
  <si>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</si>
  <si>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</si>
  <si>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</si>
  <si>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</si>
  <si>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</si>
  <si>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</si>
  <si>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</si>
  <si>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</si>
  <si>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船舶吨税</t>
  </si>
  <si>
    <t xml:space="preserve">    车辆购置税</t>
  </si>
  <si>
    <t xml:space="preserve">    关税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</si>
  <si>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</si>
  <si>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</si>
  <si>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</si>
  <si>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</si>
  <si>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</si>
  <si>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</si>
  <si>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</si>
  <si>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</si>
  <si>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</si>
  <si>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</si>
  <si>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</si>
  <si>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</si>
  <si>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</si>
  <si>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</si>
  <si>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本级收入合计</t>
  </si>
  <si>
    <t>地方政府一般债务收入</t>
  </si>
  <si>
    <t>转移性收入</t>
  </si>
  <si>
    <t xml:space="preserve">    返还性收入</t>
  </si>
  <si>
    <t xml:space="preserve">    一般性转移支付收入</t>
  </si>
  <si>
    <t xml:space="preserve">    专项转移支付收入</t>
  </si>
  <si>
    <t xml:space="preserve">    上年结余收入</t>
  </si>
  <si>
    <t xml:space="preserve">    调入资金</t>
  </si>
  <si>
    <t xml:space="preserve">    债务转贷收入</t>
  </si>
  <si>
    <t xml:space="preserve">    接受其他地区援助收入</t>
  </si>
  <si>
    <t xml:space="preserve">    动用预算稳定调节基金</t>
  </si>
  <si>
    <t>收入总计</t>
  </si>
  <si>
    <t>表2</t>
  </si>
  <si>
    <t>2025年一般公共预算支出预算表</t>
  </si>
  <si>
    <t>项       目</t>
  </si>
  <si>
    <t>（一）一般公共服务支出</t>
  </si>
  <si>
    <t>（二）外交支出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</si>
  <si>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</si>
  <si>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</si>
  <si>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</si>
  <si>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</si>
  <si>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</si>
  <si>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</si>
  <si>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</si>
  <si>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</si>
  <si>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</si>
  <si>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</si>
  <si>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</si>
  <si>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</si>
  <si>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</si>
  <si>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</si>
  <si>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</si>
  <si>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</si>
  <si>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</si>
  <si>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</si>
  <si>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</si>
  <si>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</si>
  <si>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</si>
  <si>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</si>
  <si>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</si>
  <si>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（二十六）债务付息支出</t>
  </si>
  <si>
    <t>（二十七）债务发行费用支出</t>
  </si>
  <si>
    <t>（二十八）抗疫特别国债安排的支出</t>
  </si>
  <si>
    <t>本级支出合计</t>
  </si>
  <si>
    <t>地方政府一般债务还本支出</t>
  </si>
  <si>
    <t>转移性支出</t>
  </si>
  <si>
    <t xml:space="preserve">    上解支出</t>
  </si>
  <si>
    <t xml:space="preserve">    调出资金</t>
  </si>
  <si>
    <t xml:space="preserve">    年终结余</t>
  </si>
  <si>
    <t xml:space="preserve">    援助其他地区支出</t>
  </si>
  <si>
    <t xml:space="preserve">    安排预算稳定调节基金</t>
  </si>
  <si>
    <t xml:space="preserve">    补充预算周转金</t>
  </si>
  <si>
    <t>支出总计</t>
  </si>
  <si>
    <t>表3</t>
  </si>
  <si>
    <t>2025年本级一般公共预算收入预算表</t>
  </si>
  <si>
    <t xml:space="preserve">    上解收入</t>
  </si>
  <si>
    <t>表4</t>
  </si>
  <si>
    <t>2025年本级一般公共预算支出预算表</t>
  </si>
  <si>
    <t xml:space="preserve">    返还性支出</t>
  </si>
  <si>
    <t xml:space="preserve">    一般性转移支付</t>
  </si>
  <si>
    <t xml:space="preserve">    专项转移支付</t>
  </si>
  <si>
    <t xml:space="preserve">    债务转贷支出</t>
  </si>
  <si>
    <t>表5</t>
  </si>
  <si>
    <t>2025年本级一般公共预算本级支出预算表</t>
  </si>
  <si>
    <t>支 出 合 计</t>
  </si>
  <si>
    <t>1、一般公共服务支出</t>
  </si>
  <si>
    <t xml:space="preserve">  政府办公厅（室）及相关机构事务</t>
  </si>
  <si>
    <t xml:space="preserve">   行政运行</t>
  </si>
  <si>
    <t xml:space="preserve">   一般行政管理事务</t>
  </si>
  <si>
    <t xml:space="preserve">   其他政府办公厅（室）及相关机构事务支出</t>
  </si>
  <si>
    <t xml:space="preserve">  发展与改革事务</t>
  </si>
  <si>
    <t xml:space="preserve">   其他发展与改革事务支出</t>
  </si>
  <si>
    <t xml:space="preserve">  财政事务</t>
  </si>
  <si>
    <t xml:space="preserve">   财政委托业务支出</t>
  </si>
  <si>
    <t xml:space="preserve">   其他财政事务支出</t>
  </si>
  <si>
    <t xml:space="preserve">  税收事务</t>
  </si>
  <si>
    <t xml:space="preserve">   其他税收事务支出</t>
  </si>
  <si>
    <t xml:space="preserve">  纪检监察事务</t>
  </si>
  <si>
    <t xml:space="preserve">   其他纪检监察事务支出</t>
  </si>
  <si>
    <t xml:space="preserve">  商贸事务</t>
  </si>
  <si>
    <t xml:space="preserve">   招商引资</t>
  </si>
  <si>
    <t xml:space="preserve">  群众团体事务</t>
  </si>
  <si>
    <t xml:space="preserve">   其他群众团体事务支出</t>
  </si>
  <si>
    <t xml:space="preserve">  组织事务</t>
  </si>
  <si>
    <t xml:space="preserve">   其他组织事务支出</t>
  </si>
  <si>
    <t xml:space="preserve">  其他共产党事务支出</t>
  </si>
  <si>
    <t xml:space="preserve">   其他共产党事务支出</t>
  </si>
  <si>
    <t xml:space="preserve">  市场监督管理事务</t>
  </si>
  <si>
    <t xml:space="preserve">   质量基础</t>
  </si>
  <si>
    <t xml:space="preserve">   食品安全监管</t>
  </si>
  <si>
    <t xml:space="preserve">   其他市场监督管理事务</t>
  </si>
  <si>
    <t xml:space="preserve">  社会工作事务</t>
  </si>
  <si>
    <t xml:space="preserve">  其他一般公共服务支出</t>
  </si>
  <si>
    <t xml:space="preserve">   其他一般公共服务支出</t>
  </si>
  <si>
    <t>2、公共安全支出</t>
  </si>
  <si>
    <t xml:space="preserve">  公安</t>
  </si>
  <si>
    <t xml:space="preserve">   执法办案</t>
  </si>
  <si>
    <t xml:space="preserve">   其他公安支出</t>
  </si>
  <si>
    <t xml:space="preserve">  其他公共安全支出</t>
  </si>
  <si>
    <t xml:space="preserve">   其他公共安全支出</t>
  </si>
  <si>
    <t>3、教育支出</t>
  </si>
  <si>
    <t xml:space="preserve">  普通教育</t>
  </si>
  <si>
    <t xml:space="preserve">   学前教育</t>
  </si>
  <si>
    <t xml:space="preserve">   小学教育</t>
  </si>
  <si>
    <t xml:space="preserve">   初中教育</t>
  </si>
  <si>
    <t xml:space="preserve">   其他普通教育支出</t>
  </si>
  <si>
    <t>4、科学技术支出</t>
  </si>
  <si>
    <t xml:space="preserve">  科学技术管理事务</t>
  </si>
  <si>
    <t xml:space="preserve">  技术研究与开发</t>
  </si>
  <si>
    <t xml:space="preserve">   科技成果转化与扩散</t>
  </si>
  <si>
    <t xml:space="preserve">   其他技术研究与开发支出</t>
  </si>
  <si>
    <t xml:space="preserve">  其他科学技术支出</t>
  </si>
  <si>
    <t xml:space="preserve">   其他科学技术支出</t>
  </si>
  <si>
    <t>5、文化旅游体育与传媒支出</t>
  </si>
  <si>
    <t xml:space="preserve">  其他文化旅游体育与传媒支出</t>
  </si>
  <si>
    <t xml:space="preserve">   其他文化旅游体育与传媒支出</t>
  </si>
  <si>
    <t>6、社会保障和就业支出</t>
  </si>
  <si>
    <t xml:space="preserve">  人力资源和社会保障管理事务</t>
  </si>
  <si>
    <t xml:space="preserve">   其他人力资源和社会保障管理事务支出</t>
  </si>
  <si>
    <t xml:space="preserve">  行政事业单位养老支出</t>
  </si>
  <si>
    <t xml:space="preserve">   行政单位离退休</t>
  </si>
  <si>
    <t xml:space="preserve">   事业单位离退休</t>
  </si>
  <si>
    <t xml:space="preserve">   离退休人员管理机构</t>
  </si>
  <si>
    <t xml:space="preserve">   机关事业单位基本养老保险缴费支出</t>
  </si>
  <si>
    <t xml:space="preserve">   机关事业单位职业年金缴费支出</t>
  </si>
  <si>
    <t xml:space="preserve">   对机关事业单位基本养老保险基金的补助</t>
  </si>
  <si>
    <t xml:space="preserve">   对机关事业单位职业年金的补助</t>
  </si>
  <si>
    <t xml:space="preserve">   其他行政事业单位养老支出</t>
  </si>
  <si>
    <t xml:space="preserve">  就业补助</t>
  </si>
  <si>
    <t xml:space="preserve">   其他就业补助支出</t>
  </si>
  <si>
    <t xml:space="preserve">  抚恤</t>
  </si>
  <si>
    <t xml:space="preserve">   其他优抚支出</t>
  </si>
  <si>
    <t xml:space="preserve">  社会福利</t>
  </si>
  <si>
    <t xml:space="preserve">   儿童福利</t>
  </si>
  <si>
    <t xml:space="preserve">   老年福利</t>
  </si>
  <si>
    <t xml:space="preserve">   殡葬</t>
  </si>
  <si>
    <t xml:space="preserve">  残疾人事业</t>
  </si>
  <si>
    <t xml:space="preserve">   残疾人生活和护理补贴</t>
  </si>
  <si>
    <t xml:space="preserve">   其他残疾人事业支出</t>
  </si>
  <si>
    <t xml:space="preserve">  最低生活保障</t>
  </si>
  <si>
    <t xml:space="preserve">   城市最低生活保障金支出</t>
  </si>
  <si>
    <t xml:space="preserve">  临时救助</t>
  </si>
  <si>
    <t xml:space="preserve">   临时救助支出</t>
  </si>
  <si>
    <t xml:space="preserve">   流浪乞讨人员救助支出</t>
  </si>
  <si>
    <t xml:space="preserve">  特困人员救助供养</t>
  </si>
  <si>
    <t xml:space="preserve">   城市特困人员救助供养支出</t>
  </si>
  <si>
    <t xml:space="preserve">  其他生活救助</t>
  </si>
  <si>
    <t xml:space="preserve">   其他城市生活救助</t>
  </si>
  <si>
    <t xml:space="preserve">  财政对基本养老保险基金的补助</t>
  </si>
  <si>
    <t xml:space="preserve">   财政对城乡居民基本养老保险基金的补助</t>
  </si>
  <si>
    <t xml:space="preserve">  其他社会保障和就业支出</t>
  </si>
  <si>
    <t xml:space="preserve">   其他社会保障和就业支出</t>
  </si>
  <si>
    <t>7、卫生健康支出</t>
  </si>
  <si>
    <t xml:space="preserve">  卫生健康管理事务</t>
  </si>
  <si>
    <t xml:space="preserve">   其他卫生健康管理事务支出</t>
  </si>
  <si>
    <t xml:space="preserve">  基层医疗卫生机构</t>
  </si>
  <si>
    <t xml:space="preserve">   城市社区卫生机构</t>
  </si>
  <si>
    <t xml:space="preserve">   其他基层医疗卫生机构支出</t>
  </si>
  <si>
    <t xml:space="preserve">  公共卫生</t>
  </si>
  <si>
    <t xml:space="preserve">   疾病预防控制机构</t>
  </si>
  <si>
    <t xml:space="preserve">   基本公共卫生服务</t>
  </si>
  <si>
    <t xml:space="preserve">   其他公共卫生支出</t>
  </si>
  <si>
    <t xml:space="preserve">  计划生育事务</t>
  </si>
  <si>
    <t xml:space="preserve">   计划生育服务</t>
  </si>
  <si>
    <t xml:space="preserve">  行政事业单位医疗</t>
  </si>
  <si>
    <t xml:space="preserve">   行政单位医疗</t>
  </si>
  <si>
    <t xml:space="preserve">   事业单位医疗</t>
  </si>
  <si>
    <t xml:space="preserve">   公务员医疗补助</t>
  </si>
  <si>
    <t xml:space="preserve">   其他行政事业单位医疗支出</t>
  </si>
  <si>
    <t xml:space="preserve">  财政对基本医疗保险基金的补助</t>
  </si>
  <si>
    <t xml:space="preserve">   财政对城乡居民基本医疗保险基金的补助</t>
  </si>
  <si>
    <t xml:space="preserve">  医疗救助</t>
  </si>
  <si>
    <t xml:space="preserve">   城乡医疗救助</t>
  </si>
  <si>
    <t xml:space="preserve">  优抚对象医疗</t>
  </si>
  <si>
    <t xml:space="preserve">   优抚对象医疗补助</t>
  </si>
  <si>
    <t xml:space="preserve">  医疗保障管理事务</t>
  </si>
  <si>
    <t xml:space="preserve">   其他医疗保障管理事务支出</t>
  </si>
  <si>
    <t>8、节能环保支出</t>
  </si>
  <si>
    <t xml:space="preserve">  环境保护管理事务</t>
  </si>
  <si>
    <t xml:space="preserve">   其他环境保护管理事务支出</t>
  </si>
  <si>
    <t xml:space="preserve">  污染减排</t>
  </si>
  <si>
    <t xml:space="preserve">   其他污染减排支出</t>
  </si>
  <si>
    <t>9、城乡社区支出</t>
  </si>
  <si>
    <t xml:space="preserve">  城乡社区管理事务</t>
  </si>
  <si>
    <t xml:space="preserve">   城管执法</t>
  </si>
  <si>
    <t xml:space="preserve">   其他城乡社区管理事务支出</t>
  </si>
  <si>
    <t xml:space="preserve">  城乡社区公共设施</t>
  </si>
  <si>
    <t xml:space="preserve">   小城镇基础设施建设</t>
  </si>
  <si>
    <t xml:space="preserve">   其他城乡社区公共设施支出</t>
  </si>
  <si>
    <t xml:space="preserve">  城乡社区环境卫生</t>
  </si>
  <si>
    <t xml:space="preserve">   城乡社区环境卫生</t>
  </si>
  <si>
    <t xml:space="preserve">  国有土地使用权出让收入安排的支出</t>
  </si>
  <si>
    <t xml:space="preserve">   征地和拆迁补偿支出</t>
  </si>
  <si>
    <t xml:space="preserve">   土地开发支出</t>
  </si>
  <si>
    <t xml:space="preserve">   补助被征地农民支出</t>
  </si>
  <si>
    <t xml:space="preserve">  超长期特别国债安排的支出</t>
  </si>
  <si>
    <t xml:space="preserve">   城乡社区公共设施</t>
  </si>
  <si>
    <t>10、粮油物资储备支出</t>
  </si>
  <si>
    <t xml:space="preserve">   粮油物资事务</t>
  </si>
  <si>
    <t xml:space="preserve">   其他粮油物资事务</t>
  </si>
  <si>
    <t xml:space="preserve">   重要商品储备</t>
  </si>
  <si>
    <t xml:space="preserve">   肉类储备</t>
  </si>
  <si>
    <t>11、农林水支出</t>
  </si>
  <si>
    <t xml:space="preserve">  农业农村</t>
  </si>
  <si>
    <t xml:space="preserve">   病虫害控制</t>
  </si>
  <si>
    <t xml:space="preserve">   稳定农民收入补贴</t>
  </si>
  <si>
    <t xml:space="preserve">   农业生产发展</t>
  </si>
  <si>
    <t xml:space="preserve">   耕地建设与利用</t>
  </si>
  <si>
    <t xml:space="preserve">   其他农业农村支出</t>
  </si>
  <si>
    <t xml:space="preserve">  林业和草原</t>
  </si>
  <si>
    <t xml:space="preserve">   事业机构</t>
  </si>
  <si>
    <t xml:space="preserve">   其他林业和草原支出</t>
  </si>
  <si>
    <t xml:space="preserve">  水利</t>
  </si>
  <si>
    <t xml:space="preserve">   水利工程运行与维护</t>
  </si>
  <si>
    <t xml:space="preserve">   其他水利支出</t>
  </si>
  <si>
    <t xml:space="preserve">  巩固脱贫攻坚成果衔接乡村振兴</t>
  </si>
  <si>
    <t xml:space="preserve">   其他巩固脱贫攻坚成果衔接乡村振兴支出</t>
  </si>
  <si>
    <t xml:space="preserve">  农村综合改革</t>
  </si>
  <si>
    <t xml:space="preserve">   对村级公益事业建设的补助</t>
  </si>
  <si>
    <t xml:space="preserve">   对村民委员会和村党支部的补助</t>
  </si>
  <si>
    <t xml:space="preserve">  普惠金融发展支出</t>
  </si>
  <si>
    <t xml:space="preserve">   农业保险保费补贴</t>
  </si>
  <si>
    <t xml:space="preserve">   创业担保贷款贴息及奖补</t>
  </si>
  <si>
    <t xml:space="preserve">   其他普惠金融发展支出</t>
  </si>
  <si>
    <t xml:space="preserve">  目标价格补贴</t>
  </si>
  <si>
    <t xml:space="preserve">   其他目标价格补贴</t>
  </si>
  <si>
    <t xml:space="preserve">  大中型水库移民后期扶持基金支出</t>
  </si>
  <si>
    <t xml:space="preserve">   移民补助</t>
  </si>
  <si>
    <t xml:space="preserve">  其他农林水支出</t>
  </si>
  <si>
    <t xml:space="preserve">   其他农林水支出</t>
  </si>
  <si>
    <t>12、交通运输支出</t>
  </si>
  <si>
    <t xml:space="preserve">  公路水路运输</t>
  </si>
  <si>
    <t xml:space="preserve">   公路养护</t>
  </si>
  <si>
    <t xml:space="preserve">   公路运输管理</t>
  </si>
  <si>
    <t xml:space="preserve">  其他交通运输支出</t>
  </si>
  <si>
    <t xml:space="preserve">   其他交通运输支出</t>
  </si>
  <si>
    <t>13、资源勘探工业信息等支出</t>
  </si>
  <si>
    <t xml:space="preserve">  制造业</t>
  </si>
  <si>
    <t xml:space="preserve">   其他制造业支出</t>
  </si>
  <si>
    <t xml:space="preserve">  支持中小企业发展和管理支出</t>
  </si>
  <si>
    <t xml:space="preserve">   中小企业发展专项</t>
  </si>
  <si>
    <t xml:space="preserve">   其他支持中小企业发展和管理支出</t>
  </si>
  <si>
    <t>14、商业服务业等支出</t>
  </si>
  <si>
    <t xml:space="preserve">   商业流通事务</t>
  </si>
  <si>
    <t xml:space="preserve">   其他商业流通事务支出</t>
  </si>
  <si>
    <t xml:space="preserve">   涉外发展服务支出</t>
  </si>
  <si>
    <t xml:space="preserve">   其他涉外发展服务支出</t>
  </si>
  <si>
    <t>15、金融支出</t>
  </si>
  <si>
    <t xml:space="preserve">  金融发展支出</t>
  </si>
  <si>
    <t xml:space="preserve">   其他金融发展支出</t>
  </si>
  <si>
    <t>16、自然资源海洋气象等支出</t>
  </si>
  <si>
    <t xml:space="preserve">  自然资源事务</t>
  </si>
  <si>
    <t>17、住房保障支出</t>
  </si>
  <si>
    <t xml:space="preserve">  保障性安居工程支出</t>
  </si>
  <si>
    <t xml:space="preserve">   棚户区改造</t>
  </si>
  <si>
    <t xml:space="preserve">   其他保障性安居工程支出</t>
  </si>
  <si>
    <t xml:space="preserve">  住房改革支出</t>
  </si>
  <si>
    <t xml:space="preserve">   住房公积金</t>
  </si>
  <si>
    <t>18、国有资本经营预算支出</t>
  </si>
  <si>
    <t xml:space="preserve">  解决历史遗留问题及改革成本支出</t>
  </si>
  <si>
    <t xml:space="preserve">   国有企业退休人员社会化管理补助支出</t>
  </si>
  <si>
    <t>19、灾害防治及应急管理支出</t>
  </si>
  <si>
    <t xml:space="preserve">  应急管理事务</t>
  </si>
  <si>
    <t xml:space="preserve">   安全监管</t>
  </si>
  <si>
    <t xml:space="preserve">  消防救援事务</t>
  </si>
  <si>
    <t xml:space="preserve">  自然灾害救灾及恢复重建支出</t>
  </si>
  <si>
    <t xml:space="preserve">   其他自然灾害救灾及恢复重建支出</t>
  </si>
  <si>
    <t>20、预备费</t>
  </si>
  <si>
    <t xml:space="preserve">  预备费</t>
  </si>
  <si>
    <t xml:space="preserve">   预备费</t>
  </si>
  <si>
    <t>21、其他支出</t>
  </si>
  <si>
    <t xml:space="preserve">  年初预留</t>
  </si>
  <si>
    <t xml:space="preserve">   年初预留</t>
  </si>
  <si>
    <t xml:space="preserve">  其他政府性基金及对应专项债务收入安排的支出</t>
  </si>
  <si>
    <t xml:space="preserve">   其他地方自行试点项目收益专项债券收入安排的支出</t>
  </si>
  <si>
    <t xml:space="preserve">  其他支出</t>
  </si>
  <si>
    <t xml:space="preserve">   其他支出</t>
  </si>
  <si>
    <t>22、债务付息支出</t>
  </si>
  <si>
    <t xml:space="preserve">  地方政府一般债务付息支出</t>
  </si>
  <si>
    <t xml:space="preserve">   地方政府一般债券付息支出</t>
  </si>
  <si>
    <t xml:space="preserve">  地方政府专项债务付息支出</t>
  </si>
  <si>
    <t xml:space="preserve">   国有土地使用权出让金债务付息支出</t>
  </si>
  <si>
    <t xml:space="preserve">   棚户区改造专项债券付息支出</t>
  </si>
  <si>
    <t xml:space="preserve">   其他地方自行试点项目收益专项债券付息支出</t>
  </si>
  <si>
    <t>表6</t>
  </si>
  <si>
    <t>2025年本级一般公共预算基本支出预算表</t>
  </si>
  <si>
    <t>1、机关工资福利支出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</si>
  <si>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</si>
  <si>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</si>
  <si>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</si>
  <si>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</si>
  <si>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2、机关商品和服务支出</t>
  </si>
  <si>
    <t xml:space="preserve">  办公经费</t>
  </si>
  <si>
    <t xml:space="preserve">  会议费</t>
  </si>
  <si>
    <t xml:space="preserve">  培训费</t>
  </si>
  <si>
    <t xml:space="preserve">  委托业务费</t>
  </si>
  <si>
    <t xml:space="preserve">  公务接待费</t>
  </si>
  <si>
    <t xml:space="preserve">  因公出国（境）费用</t>
  </si>
  <si>
    <t xml:space="preserve">  公务用车运行维护费</t>
  </si>
  <si>
    <t xml:space="preserve">  维修（护）费</t>
  </si>
  <si>
    <t xml:space="preserve">  其他商品和服务支出</t>
  </si>
  <si>
    <t>3、机关资本性支出（一）</t>
  </si>
  <si>
    <t xml:space="preserve">  基础设施建设</t>
  </si>
  <si>
    <t xml:space="preserve">  公务用车购置</t>
  </si>
  <si>
    <t xml:space="preserve">  设备购置</t>
  </si>
  <si>
    <t>4、对事业单位经常性补助</t>
  </si>
  <si>
    <t xml:space="preserve">  工资福利支出</t>
  </si>
  <si>
    <t xml:space="preserve">  商品和服务支出</t>
  </si>
  <si>
    <t>5、对事业单位资本性补助</t>
  </si>
  <si>
    <t xml:space="preserve">  资本性支出</t>
  </si>
  <si>
    <t>6、对企业补助</t>
  </si>
  <si>
    <t xml:space="preserve">  费用补贴</t>
  </si>
  <si>
    <t xml:space="preserve">  利息补贴</t>
  </si>
  <si>
    <t xml:space="preserve">  其他对企业补助</t>
  </si>
  <si>
    <t>7、对个人和家庭的补助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</si>
  <si>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</si>
  <si>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</si>
  <si>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</si>
  <si>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</si>
  <si>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其他对个人和家庭的补助</t>
  </si>
  <si>
    <t>8、对社会保障基金补助</t>
  </si>
  <si>
    <t xml:space="preserve">  对社会保险基金补助</t>
  </si>
  <si>
    <t>9、债务利息及费用支出</t>
  </si>
  <si>
    <t xml:space="preserve">  国内债务付息</t>
  </si>
  <si>
    <t>10、债务还本支出</t>
  </si>
  <si>
    <t xml:space="preserve">  国内债务还本</t>
  </si>
  <si>
    <t xml:space="preserve">  国外债务还本</t>
  </si>
  <si>
    <t>11、转移性支出</t>
  </si>
  <si>
    <t xml:space="preserve">  上下级政府间转移性支出</t>
  </si>
  <si>
    <t xml:space="preserve">  安排预算稳定调节基金</t>
  </si>
  <si>
    <t>12、预备费及预留</t>
  </si>
  <si>
    <t>13、其他支出</t>
  </si>
  <si>
    <t xml:space="preserve">  对民间非营利组织和群众性自治组织补贴</t>
  </si>
  <si>
    <t>表7</t>
  </si>
  <si>
    <t>2025年本级一般公共预算对下级的转移支付预算分项目表</t>
  </si>
  <si>
    <t>合       计</t>
  </si>
  <si>
    <t>本地区无此项支出</t>
  </si>
  <si>
    <t>一般转移支付</t>
  </si>
  <si>
    <t>专项转移支付</t>
  </si>
  <si>
    <t>表8</t>
  </si>
  <si>
    <t>2025年本级一般公共预算对下级的转移支付预算分地区表</t>
  </si>
  <si>
    <t>地  区</t>
  </si>
  <si>
    <t>表9</t>
  </si>
  <si>
    <t>2025年地方政府一般债务余额情况表</t>
  </si>
  <si>
    <t>项           目</t>
  </si>
  <si>
    <t>限额</t>
  </si>
  <si>
    <t>余额</t>
  </si>
  <si>
    <t>一、上上年年末地方政府一般债务余额实际数</t>
  </si>
  <si>
    <t>二、上年年末地方政府一般债务余额限额</t>
  </si>
  <si>
    <t>三、上年地方政府一般债务发行额</t>
  </si>
  <si>
    <t xml:space="preserve">    中央转贷地方的国际金融组织和外国政府贷款</t>
  </si>
  <si>
    <t xml:space="preserve">    上年地方政府一般债券发行额</t>
  </si>
  <si>
    <t>四、上年地方政府一般债务还本额</t>
  </si>
  <si>
    <t>五、上年末地方政府一般债务余额预计执行数</t>
  </si>
  <si>
    <t>六、本年地方财政赤字</t>
  </si>
  <si>
    <t>七、本年末地方政府一般债务余额限额</t>
  </si>
  <si>
    <t>表10</t>
  </si>
  <si>
    <t>2025年政府性基金收入预算表</t>
  </si>
  <si>
    <t>项          目</t>
  </si>
  <si>
    <t>非税收入</t>
  </si>
  <si>
    <t xml:space="preserve">  政府性基金收入</t>
  </si>
  <si>
    <t xml:space="preserve">   土地出让价款收入</t>
  </si>
  <si>
    <t xml:space="preserve">   其他土地出让收入</t>
  </si>
  <si>
    <t xml:space="preserve">   城市基础设施配套费收入</t>
  </si>
  <si>
    <t xml:space="preserve">   污水处理费收入</t>
  </si>
  <si>
    <t xml:space="preserve">   其他政府性基金收入</t>
  </si>
  <si>
    <t xml:space="preserve">  专项债务对应项目专项收入</t>
  </si>
  <si>
    <t xml:space="preserve">   其他地方自行试点项目收益专项债券对应项目专项收入</t>
  </si>
  <si>
    <t>地方政府专项债务收入</t>
  </si>
  <si>
    <t xml:space="preserve">    政府性基金补助收入</t>
  </si>
  <si>
    <t xml:space="preserve">    上年结转收入</t>
  </si>
  <si>
    <t>表11</t>
  </si>
  <si>
    <t>2025年政府性基金支出预算表</t>
  </si>
  <si>
    <t>项        目</t>
  </si>
  <si>
    <t>城乡社区支出</t>
  </si>
  <si>
    <t xml:space="preserve">   农村基础设施建设支出</t>
  </si>
  <si>
    <t>农林水支出</t>
  </si>
  <si>
    <t>其他支出</t>
  </si>
  <si>
    <t>债务付息支出</t>
  </si>
  <si>
    <t xml:space="preserve">    本级支出合计</t>
  </si>
  <si>
    <t>地方政府专项债务还本支出</t>
  </si>
  <si>
    <t xml:space="preserve">    政府性基金上解支出</t>
  </si>
  <si>
    <t xml:space="preserve">    支出总计</t>
  </si>
  <si>
    <t>表12</t>
  </si>
  <si>
    <t>2025年本级政府性基金收入预算表</t>
  </si>
  <si>
    <t>表13</t>
  </si>
  <si>
    <t>2025年本级政府性基金支出预算表</t>
  </si>
  <si>
    <t>表14</t>
  </si>
  <si>
    <t>2025年本级政府性基金预算对下级的转移支付预算分项目表</t>
  </si>
  <si>
    <t>上年年执行数</t>
  </si>
  <si>
    <t>表15</t>
  </si>
  <si>
    <t>2025年本级政府性基金预算对下级的转移支付预算分地区表</t>
  </si>
  <si>
    <t>地区</t>
  </si>
  <si>
    <t>表16</t>
  </si>
  <si>
    <t>2025年地方政府专项债务余额情况表</t>
  </si>
  <si>
    <t>一、上上年年末地方政府专项债务余额实际数</t>
  </si>
  <si>
    <t>二、上年年末地方政府专项债务余额限额</t>
  </si>
  <si>
    <t>三、上年地方政府专项债务发行额</t>
  </si>
  <si>
    <t>四、上年地方政府专项债务还本额</t>
  </si>
  <si>
    <t>五、上年末地方政府专项债务余额预计执行数</t>
  </si>
  <si>
    <t>六、本年地方政府专项债务新增限额</t>
  </si>
  <si>
    <t>七、本年末地方政府专项债务余额限额</t>
  </si>
  <si>
    <t>表17</t>
  </si>
  <si>
    <t>2025年国有资本经营收入预算表</t>
  </si>
  <si>
    <t xml:space="preserve">  国有资本经营收入</t>
  </si>
  <si>
    <t xml:space="preserve">   其他国有资本经营预算企业利润收入</t>
  </si>
  <si>
    <t xml:space="preserve">  国有资本经营预算转移支付收入</t>
  </si>
  <si>
    <t xml:space="preserve">  上年结余收入</t>
  </si>
  <si>
    <t>表18</t>
  </si>
  <si>
    <t>2025年国有资本经营支出预算表</t>
  </si>
  <si>
    <t>项      目</t>
  </si>
  <si>
    <t>1、解决历史遗留问题及改革成本支出</t>
  </si>
  <si>
    <t xml:space="preserve">  国有企业退休人员社会化管理补助支出</t>
  </si>
  <si>
    <t xml:space="preserve">  国有资本经营预算调出资金</t>
  </si>
  <si>
    <t>表19</t>
  </si>
  <si>
    <t>2025年本级国有资本经营收入预算表</t>
  </si>
  <si>
    <t>表20</t>
  </si>
  <si>
    <t>2025年本级国有资本经营支出预算表</t>
  </si>
  <si>
    <t>表21</t>
  </si>
  <si>
    <t>2025年社会保险基金预算收支草案</t>
  </si>
  <si>
    <t>合计</t>
  </si>
  <si>
    <t>机关事业单位基本养老保险基金</t>
  </si>
  <si>
    <t>职工基本医疗保险（含生育保险）基金</t>
  </si>
  <si>
    <t>城乡居民基本医疗保险基金</t>
  </si>
  <si>
    <t>工伤保险
基    金</t>
  </si>
  <si>
    <t>失业保险
基    金</t>
  </si>
  <si>
    <t>一、收入</t>
  </si>
  <si>
    <t>本地区无此项收入</t>
  </si>
  <si>
    <t xml:space="preserve">   1.社会保险费收入</t>
  </si>
  <si>
    <t xml:space="preserve">   2.财政补贴收入</t>
  </si>
  <si>
    <t xml:space="preserve">   3.利息收入</t>
  </si>
  <si>
    <t xml:space="preserve">   4.委托投资收益</t>
  </si>
  <si>
    <t xml:space="preserve">   5.转移收入</t>
  </si>
  <si>
    <t xml:space="preserve">   6.其他收入</t>
  </si>
  <si>
    <t xml:space="preserve">   7.下级上解收入</t>
  </si>
  <si>
    <t>二、支出</t>
  </si>
  <si>
    <t xml:space="preserve">   1.社会保险待遇支出</t>
  </si>
  <si>
    <t xml:space="preserve">   2.转移支出</t>
  </si>
  <si>
    <t xml:space="preserve">   3.其他支出</t>
  </si>
  <si>
    <t xml:space="preserve">   4.补助下级</t>
  </si>
  <si>
    <t xml:space="preserve">   5.上解上级</t>
  </si>
  <si>
    <t>三、本年收支结余</t>
  </si>
  <si>
    <t>四、上年结余</t>
  </si>
  <si>
    <t>五、年末滚存结余</t>
  </si>
  <si>
    <t>表22</t>
  </si>
  <si>
    <t>2025年社会保险基金预算收入表</t>
  </si>
  <si>
    <t>单位：万元</t>
  </si>
  <si>
    <t>科目编码</t>
  </si>
  <si>
    <t>科目名称</t>
  </si>
  <si>
    <t>预算数</t>
  </si>
  <si>
    <t>社会保险基金预算收入</t>
  </si>
  <si>
    <t>社会保险基金收入</t>
  </si>
  <si>
    <t xml:space="preserve">  失业保险基金收入</t>
  </si>
  <si>
    <t xml:space="preserve">    失业保险费收入</t>
  </si>
  <si>
    <t xml:space="preserve">    失业保险基金利息收入</t>
  </si>
  <si>
    <t xml:space="preserve">    其他失业保险基金收入</t>
  </si>
  <si>
    <t xml:space="preserve">  城镇职工基本医疗保险基金收入</t>
  </si>
  <si>
    <t xml:space="preserve">    职工基本医疗保险费收入</t>
  </si>
  <si>
    <t xml:space="preserve">    职工基本医疗保险基金利息收入</t>
  </si>
  <si>
    <t xml:space="preserve">    其他职工基本医疗保险基金收入</t>
  </si>
  <si>
    <t xml:space="preserve">  城乡居民基本医疗保险基金收入</t>
  </si>
  <si>
    <t xml:space="preserve">    城乡居民医疗保险费收入</t>
  </si>
  <si>
    <t xml:space="preserve">    城乡居民医疗保险财政补贴收入</t>
  </si>
  <si>
    <t xml:space="preserve">    城乡居民医疗保险基金利息收入</t>
  </si>
  <si>
    <t xml:space="preserve">    其他城乡居民医疗保险基金收入</t>
  </si>
  <si>
    <t xml:space="preserve">  工伤保险基金收入</t>
  </si>
  <si>
    <t xml:space="preserve">    工伤保险费收入</t>
  </si>
  <si>
    <t xml:space="preserve">    工伤保险基金利息收入</t>
  </si>
  <si>
    <t xml:space="preserve">    其他工伤保险基金收入</t>
  </si>
  <si>
    <t xml:space="preserve">  机关事业单位基本养老保险费收入</t>
  </si>
  <si>
    <t xml:space="preserve">    机关事业单位基本养老保险费收入</t>
  </si>
  <si>
    <t xml:space="preserve">    机关事业单位基本养老保险基金财政补助收入</t>
  </si>
  <si>
    <t xml:space="preserve">    机关事业单位基本养老保险基金利息收入</t>
  </si>
  <si>
    <t xml:space="preserve">    其他机关事业单位基本养老保险基金收入</t>
  </si>
  <si>
    <t>表23</t>
  </si>
  <si>
    <t>2025年社会保险基金预算支出表</t>
  </si>
  <si>
    <t>社会保险基金预算支出</t>
  </si>
  <si>
    <t>社会保险基金支出</t>
  </si>
  <si>
    <t xml:space="preserve">  失业保险基金支出</t>
  </si>
  <si>
    <t xml:space="preserve">    失业保险金</t>
  </si>
  <si>
    <t xml:space="preserve">    医疗保险费</t>
  </si>
  <si>
    <t xml:space="preserve">    其他失业保险基金支出</t>
  </si>
  <si>
    <t xml:space="preserve">  基本医疗保险基金支出</t>
  </si>
  <si>
    <t xml:space="preserve">    职工基本医疗保险统筹基金</t>
  </si>
  <si>
    <t xml:space="preserve">    职工基本医疗保险个人账户基金</t>
  </si>
  <si>
    <t xml:space="preserve">    其他职工基本医疗保险基金支出</t>
  </si>
  <si>
    <t xml:space="preserve">  城乡居民基本医疗保险基金支出</t>
  </si>
  <si>
    <t xml:space="preserve">    城乡居民医疗保险费支出</t>
  </si>
  <si>
    <t xml:space="preserve">    城乡居民大病保险支出</t>
  </si>
  <si>
    <t xml:space="preserve">    其他城乡居民医疗保险基金支出</t>
  </si>
  <si>
    <t xml:space="preserve">  工伤保险基金支出</t>
  </si>
  <si>
    <t xml:space="preserve">    工伤保险待遇</t>
  </si>
  <si>
    <t xml:space="preserve">    劳动能力鉴定支出</t>
  </si>
  <si>
    <t xml:space="preserve">    工伤预防费用支出</t>
  </si>
  <si>
    <t xml:space="preserve">    其他工伤保险基金支出</t>
  </si>
  <si>
    <t xml:space="preserve">  机关事业单位基本养老保险基金支出</t>
  </si>
  <si>
    <t xml:space="preserve">    基本养老金支出</t>
  </si>
  <si>
    <t xml:space="preserve">    其他机关事业单位基本养老保险基金支出</t>
  </si>
  <si>
    <t>表24</t>
  </si>
  <si>
    <t>2024年政府债务举借情况</t>
  </si>
  <si>
    <t xml:space="preserve">   根据新预算法、《国务院关于加强地方政府性债务管理的意见》（国发〔2014〕43号）有关规定，从2015年起，中央对地方政府债务实行限额管理，年度地方政府债务限额等于上年限额加上当年下达新增限额。地方政府在中央下达限额内提出本地区政府债务限额，报同级人大常委会批准，并在批准的限额内举借和偿还政府债务。
   截至2024年末，我区政府债务余额66.42亿元。2024年我区由省政府代为发行新增债券13亿元，其中：一般债券1亿元，专项债券12亿元。在发行的专项债券12亿元中，产业园区基础设施项目5亿元，其他领域专项债券1.25亿元，再融资债券5.75亿元。发行的政府债券平均期限为16.11年期，平均利率为2.33%，缓解了有收益的公益性项目建设投资资金需要，减轻了利息负担。</t>
  </si>
</sst>
</file>

<file path=xl/styles.xml><?xml version="1.0" encoding="utf-8"?>
<styleSheet xmlns="http://schemas.openxmlformats.org/spreadsheetml/2006/main">
  <numFmts count="6">
    <numFmt numFmtId="176" formatCode="#,##0.00_ "/>
    <numFmt numFmtId="177" formatCode="0.00_);[Red]\(0.00\)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1">
    <font>
      <sz val="11"/>
      <color indexed="8"/>
      <name val="宋体"/>
      <charset val="1"/>
      <scheme val="minor"/>
    </font>
    <font>
      <b/>
      <sz val="9"/>
      <color indexed="8"/>
      <name val="宋体"/>
      <charset val="1"/>
      <scheme val="minor"/>
    </font>
    <font>
      <b/>
      <sz val="20"/>
      <color rgb="FF000000"/>
      <name val="宋体"/>
      <charset val="1"/>
    </font>
    <font>
      <b/>
      <sz val="20"/>
      <color indexed="8"/>
      <name val="宋体"/>
      <charset val="1"/>
    </font>
    <font>
      <sz val="14"/>
      <color rgb="FF000000"/>
      <name val="宋体"/>
      <charset val="1"/>
      <scheme val="minor"/>
    </font>
    <font>
      <sz val="14"/>
      <color indexed="8"/>
      <name val="宋体"/>
      <charset val="1"/>
      <scheme val="minor"/>
    </font>
    <font>
      <b/>
      <sz val="20"/>
      <name val="宋体"/>
      <charset val="134"/>
    </font>
    <font>
      <sz val="10"/>
      <name val="方正书简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"/>
    </font>
    <font>
      <b/>
      <sz val="9"/>
      <name val="SimSun"/>
      <charset val="134"/>
    </font>
    <font>
      <b/>
      <sz val="20"/>
      <name val="SimSun"/>
      <charset val="134"/>
    </font>
    <font>
      <sz val="9"/>
      <name val="SimSun"/>
      <charset val="134"/>
    </font>
    <font>
      <b/>
      <sz val="11"/>
      <name val="SimSun"/>
      <charset val="134"/>
    </font>
    <font>
      <b/>
      <sz val="12"/>
      <name val="SimSun"/>
      <charset val="134"/>
    </font>
    <font>
      <sz val="12"/>
      <name val="SimSun"/>
      <charset val="134"/>
    </font>
    <font>
      <b/>
      <sz val="11"/>
      <color indexed="8"/>
      <name val="宋体"/>
      <charset val="1"/>
      <scheme val="minor"/>
    </font>
    <font>
      <b/>
      <sz val="40"/>
      <color indexed="8"/>
      <name val="宋体"/>
      <charset val="1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27" fillId="2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9" fillId="32" borderId="5" applyNumberForma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1" fillId="12" borderId="9" applyNumberFormat="0" applyAlignment="0" applyProtection="0">
      <alignment vertical="center"/>
    </xf>
    <xf numFmtId="0" fontId="30" fillId="5" borderId="8" applyNumberForma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2" fillId="20" borderId="12" applyNumberFormat="0" applyFon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</cellStyleXfs>
  <cellXfs count="69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177" fontId="8" fillId="0" borderId="2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8" fillId="0" borderId="3" xfId="0" applyNumberFormat="1" applyFont="1" applyFill="1" applyBorder="1" applyAlignment="1" applyProtection="1">
      <alignment horizontal="left" vertical="center"/>
    </xf>
    <xf numFmtId="177" fontId="9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0" fillId="0" borderId="1" xfId="0" applyFont="1" applyFill="1" applyBorder="1" applyAlignment="1">
      <alignment vertical="center"/>
    </xf>
    <xf numFmtId="177" fontId="8" fillId="0" borderId="1" xfId="0" applyNumberFormat="1" applyFont="1" applyFill="1" applyBorder="1" applyAlignment="1" applyProtection="1">
      <alignment horizontal="right" vertical="center"/>
    </xf>
    <xf numFmtId="0" fontId="9" fillId="0" borderId="3" xfId="0" applyNumberFormat="1" applyFont="1" applyFill="1" applyBorder="1" applyAlignment="1" applyProtection="1">
      <alignment horizontal="left" vertical="center"/>
    </xf>
    <xf numFmtId="177" fontId="9" fillId="0" borderId="1" xfId="0" applyNumberFormat="1" applyFont="1" applyFill="1" applyBorder="1" applyAlignment="1" applyProtection="1">
      <alignment horizontal="right" vertical="center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177" fontId="10" fillId="0" borderId="2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3" xfId="0" applyNumberFormat="1" applyFont="1" applyFill="1" applyBorder="1" applyAlignment="1" applyProtection="1">
      <alignment horizontal="left" vertical="center"/>
    </xf>
    <xf numFmtId="177" fontId="11" fillId="0" borderId="2" xfId="0" applyNumberFormat="1" applyFont="1" applyFill="1" applyBorder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177" fontId="10" fillId="0" borderId="1" xfId="0" applyNumberFormat="1" applyFont="1" applyFill="1" applyBorder="1" applyAlignment="1" applyProtection="1">
      <alignment horizontal="right" vertical="center"/>
    </xf>
    <xf numFmtId="0" fontId="11" fillId="0" borderId="3" xfId="0" applyNumberFormat="1" applyFont="1" applyFill="1" applyBorder="1" applyAlignment="1" applyProtection="1">
      <alignment horizontal="left" vertical="center"/>
    </xf>
    <xf numFmtId="177" fontId="11" fillId="0" borderId="1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2" fillId="0" borderId="0" xfId="0" applyFont="1" applyFill="1" applyAlignment="1">
      <alignment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3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right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176" fontId="13" fillId="0" borderId="4" xfId="0" applyNumberFormat="1" applyFont="1" applyBorder="1" applyAlignment="1">
      <alignment vertical="center" wrapText="1"/>
    </xf>
    <xf numFmtId="10" fontId="15" fillId="0" borderId="4" xfId="0" applyNumberFormat="1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176" fontId="15" fillId="0" borderId="4" xfId="0" applyNumberFormat="1" applyFont="1" applyBorder="1" applyAlignment="1">
      <alignment vertical="center" wrapText="1"/>
    </xf>
    <xf numFmtId="4" fontId="15" fillId="0" borderId="4" xfId="0" applyNumberFormat="1" applyFont="1" applyBorder="1" applyAlignment="1">
      <alignment horizontal="right" vertical="center" wrapText="1"/>
    </xf>
    <xf numFmtId="4" fontId="13" fillId="0" borderId="4" xfId="0" applyNumberFormat="1" applyFont="1" applyBorder="1" applyAlignment="1">
      <alignment horizontal="right" vertical="center" wrapText="1"/>
    </xf>
    <xf numFmtId="4" fontId="15" fillId="0" borderId="4" xfId="0" applyNumberFormat="1" applyFont="1" applyBorder="1" applyAlignment="1">
      <alignment vertical="center" wrapText="1"/>
    </xf>
    <xf numFmtId="4" fontId="13" fillId="0" borderId="4" xfId="0" applyNumberFormat="1" applyFont="1" applyBorder="1" applyAlignment="1">
      <alignment vertical="center" wrapText="1"/>
    </xf>
    <xf numFmtId="0" fontId="15" fillId="0" borderId="4" xfId="0" applyFont="1" applyFill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4" fontId="17" fillId="0" borderId="4" xfId="0" applyNumberFormat="1" applyFont="1" applyBorder="1" applyAlignment="1">
      <alignment vertical="center" wrapText="1"/>
    </xf>
    <xf numFmtId="176" fontId="13" fillId="0" borderId="4" xfId="0" applyNumberFormat="1" applyFont="1" applyBorder="1" applyAlignment="1">
      <alignment horizontal="right" vertical="center" wrapText="1"/>
    </xf>
    <xf numFmtId="0" fontId="18" fillId="0" borderId="4" xfId="0" applyFont="1" applyBorder="1" applyAlignment="1">
      <alignment vertical="center" wrapText="1"/>
    </xf>
    <xf numFmtId="4" fontId="18" fillId="0" borderId="4" xfId="0" applyNumberFormat="1" applyFont="1" applyBorder="1" applyAlignment="1">
      <alignment vertical="center" wrapText="1"/>
    </xf>
    <xf numFmtId="4" fontId="15" fillId="0" borderId="0" xfId="0" applyNumberFormat="1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9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14" fillId="0" borderId="0" xfId="0" applyFont="1" applyBorder="1" applyAlignment="1">
      <alignment horizontal="right" vertical="center" wrapText="1"/>
    </xf>
    <xf numFmtId="10" fontId="15" fillId="0" borderId="4" xfId="0" applyNumberFormat="1" applyFont="1" applyBorder="1" applyAlignment="1">
      <alignment horizontal="right" vertical="center" wrapText="1"/>
    </xf>
    <xf numFmtId="0" fontId="13" fillId="0" borderId="0" xfId="0" applyFont="1" applyBorder="1" applyAlignment="1">
      <alignment horizontal="left" vertical="center" wrapText="1"/>
    </xf>
    <xf numFmtId="176" fontId="0" fillId="0" borderId="0" xfId="0" applyNumberFormat="1" applyFont="1">
      <alignment vertical="center"/>
    </xf>
    <xf numFmtId="0" fontId="13" fillId="0" borderId="4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20" fillId="0" borderId="0" xfId="0" applyFont="1" applyFill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8:L18"/>
  <sheetViews>
    <sheetView workbookViewId="0">
      <selection activeCell="K26" sqref="K26"/>
    </sheetView>
  </sheetViews>
  <sheetFormatPr defaultColWidth="9" defaultRowHeight="16.8"/>
  <cols>
    <col min="1" max="1" width="17.75" style="1" customWidth="1"/>
    <col min="2" max="11" width="9" style="1"/>
    <col min="12" max="12" width="29.5" style="1" customWidth="1"/>
    <col min="13" max="16384" width="9" style="1"/>
  </cols>
  <sheetData>
    <row r="18" s="1" customFormat="1" ht="99" customHeight="1" spans="1:12">
      <c r="A18" s="68" t="s">
        <v>0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</row>
  </sheetData>
  <mergeCells count="1">
    <mergeCell ref="A18:L18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B10" sqref="B10"/>
    </sheetView>
  </sheetViews>
  <sheetFormatPr defaultColWidth="10" defaultRowHeight="16.8" outlineLevelCol="3"/>
  <cols>
    <col min="1" max="1" width="25.6428571428571" customWidth="1"/>
    <col min="2" max="3" width="30.7767857142857" customWidth="1"/>
    <col min="4" max="4" width="11.2142857142857" customWidth="1"/>
  </cols>
  <sheetData>
    <row r="1" ht="14.3" customHeight="1" spans="1:1">
      <c r="A1" s="38" t="s">
        <v>407</v>
      </c>
    </row>
    <row r="2" ht="52.75" customHeight="1" spans="1:4">
      <c r="A2" s="39" t="s">
        <v>408</v>
      </c>
      <c r="B2" s="39"/>
      <c r="C2" s="39"/>
      <c r="D2" s="39"/>
    </row>
    <row r="3" ht="17.3" customHeight="1" spans="1:4">
      <c r="A3" s="40"/>
      <c r="B3" s="40"/>
      <c r="C3" s="41" t="s">
        <v>33</v>
      </c>
      <c r="D3" s="41"/>
    </row>
    <row r="4" ht="34.15" customHeight="1" spans="1:4">
      <c r="A4" s="42" t="s">
        <v>409</v>
      </c>
      <c r="B4" s="42" t="s">
        <v>35</v>
      </c>
      <c r="C4" s="42" t="s">
        <v>36</v>
      </c>
      <c r="D4" s="42" t="s">
        <v>37</v>
      </c>
    </row>
    <row r="5" ht="22.75" customHeight="1" spans="1:4">
      <c r="A5" s="56"/>
      <c r="B5" s="53" t="s">
        <v>404</v>
      </c>
      <c r="C5" s="57"/>
      <c r="D5" s="46"/>
    </row>
    <row r="6" ht="22.75" customHeight="1" spans="1:4">
      <c r="A6" s="42" t="s">
        <v>403</v>
      </c>
      <c r="B6" s="46"/>
      <c r="C6" s="49"/>
      <c r="D6" s="46"/>
    </row>
    <row r="7" ht="14.3" customHeight="1"/>
    <row r="8" ht="14.3" customHeight="1"/>
    <row r="9" ht="14.3" customHeight="1"/>
    <row r="10" ht="14.3" customHeight="1" spans="3:3">
      <c r="C10" s="58"/>
    </row>
  </sheetData>
  <mergeCells count="2">
    <mergeCell ref="A2:D2"/>
    <mergeCell ref="C3:D3"/>
  </mergeCells>
  <pageMargins left="0.75" right="0.75" top="0.268999993801117" bottom="0.268999993801117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F10" sqref="F10"/>
    </sheetView>
  </sheetViews>
  <sheetFormatPr defaultColWidth="10" defaultRowHeight="16.8" outlineLevelCol="2"/>
  <cols>
    <col min="1" max="1" width="43.8303571428571" customWidth="1"/>
    <col min="2" max="2" width="22.6160714285714" customWidth="1"/>
    <col min="3" max="3" width="20.9017857142857" customWidth="1"/>
  </cols>
  <sheetData>
    <row r="1" ht="14.3" customHeight="1" spans="1:1">
      <c r="A1" s="38" t="s">
        <v>410</v>
      </c>
    </row>
    <row r="2" ht="22.6" customHeight="1" spans="1:3">
      <c r="A2" s="39" t="s">
        <v>411</v>
      </c>
      <c r="B2" s="39"/>
      <c r="C2" s="39"/>
    </row>
    <row r="3" ht="17.3" customHeight="1" spans="1:3">
      <c r="A3" s="40"/>
      <c r="B3" s="41" t="s">
        <v>33</v>
      </c>
      <c r="C3" s="41"/>
    </row>
    <row r="4" ht="34.15" customHeight="1" spans="1:3">
      <c r="A4" s="42" t="s">
        <v>412</v>
      </c>
      <c r="B4" s="42" t="s">
        <v>413</v>
      </c>
      <c r="C4" s="42" t="s">
        <v>414</v>
      </c>
    </row>
    <row r="5" ht="19.9" customHeight="1" spans="1:3">
      <c r="A5" s="46" t="s">
        <v>415</v>
      </c>
      <c r="B5" s="46">
        <v>182282</v>
      </c>
      <c r="C5" s="46">
        <v>182282</v>
      </c>
    </row>
    <row r="6" ht="19.9" customHeight="1" spans="1:3">
      <c r="A6" s="46" t="s">
        <v>416</v>
      </c>
      <c r="B6" s="46">
        <v>182282</v>
      </c>
      <c r="C6" s="46">
        <v>182282</v>
      </c>
    </row>
    <row r="7" ht="19.9" customHeight="1" spans="1:3">
      <c r="A7" s="46" t="s">
        <v>417</v>
      </c>
      <c r="B7" s="46">
        <v>10022</v>
      </c>
      <c r="C7" s="46"/>
    </row>
    <row r="8" ht="19.9" customHeight="1" spans="1:3">
      <c r="A8" s="46" t="s">
        <v>418</v>
      </c>
      <c r="B8" s="46"/>
      <c r="C8" s="46"/>
    </row>
    <row r="9" ht="19.9" customHeight="1" spans="1:3">
      <c r="A9" s="46" t="s">
        <v>419</v>
      </c>
      <c r="B9" s="46">
        <v>10022</v>
      </c>
      <c r="C9" s="46"/>
    </row>
    <row r="10" ht="19.9" customHeight="1" spans="1:3">
      <c r="A10" s="46" t="s">
        <v>420</v>
      </c>
      <c r="B10" s="46">
        <v>10022</v>
      </c>
      <c r="C10" s="46"/>
    </row>
    <row r="11" ht="19.9" customHeight="1" spans="1:3">
      <c r="A11" s="46" t="s">
        <v>421</v>
      </c>
      <c r="B11" s="46"/>
      <c r="C11" s="46"/>
    </row>
    <row r="12" ht="19.9" customHeight="1" spans="1:3">
      <c r="A12" s="46" t="s">
        <v>422</v>
      </c>
      <c r="B12" s="46"/>
      <c r="C12" s="46"/>
    </row>
    <row r="13" ht="19.9" customHeight="1" spans="1:3">
      <c r="A13" s="46" t="s">
        <v>423</v>
      </c>
      <c r="B13" s="46"/>
      <c r="C13" s="46"/>
    </row>
    <row r="14" ht="14.3" customHeight="1"/>
    <row r="15" ht="14.3" customHeight="1"/>
  </sheetData>
  <mergeCells count="2">
    <mergeCell ref="A2:C2"/>
    <mergeCell ref="B3:C3"/>
  </mergeCells>
  <pageMargins left="0.75" right="0.75" top="0.268999993801117" bottom="0.268999993801117" header="0" footer="0"/>
  <pageSetup paperSize="8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workbookViewId="0">
      <selection activeCell="B21" sqref="B21"/>
    </sheetView>
  </sheetViews>
  <sheetFormatPr defaultColWidth="10" defaultRowHeight="16.8" outlineLevelCol="3"/>
  <cols>
    <col min="1" max="1" width="51.2946428571429" customWidth="1"/>
    <col min="2" max="3" width="23.0714285714286" customWidth="1"/>
    <col min="4" max="4" width="11.9375" customWidth="1"/>
  </cols>
  <sheetData>
    <row r="1" ht="14.3" customHeight="1" spans="1:1">
      <c r="A1" s="38" t="s">
        <v>424</v>
      </c>
    </row>
    <row r="2" ht="34.15" customHeight="1" spans="1:4">
      <c r="A2" s="39" t="s">
        <v>425</v>
      </c>
      <c r="B2" s="39"/>
      <c r="C2" s="39"/>
      <c r="D2" s="39"/>
    </row>
    <row r="3" ht="17.3" customHeight="1" spans="1:4">
      <c r="A3" s="40"/>
      <c r="B3" s="40"/>
      <c r="C3" s="41" t="s">
        <v>33</v>
      </c>
      <c r="D3" s="41"/>
    </row>
    <row r="4" ht="34.15" customHeight="1" spans="1:4">
      <c r="A4" s="42" t="s">
        <v>426</v>
      </c>
      <c r="B4" s="42" t="s">
        <v>35</v>
      </c>
      <c r="C4" s="42" t="s">
        <v>36</v>
      </c>
      <c r="D4" s="42" t="s">
        <v>37</v>
      </c>
    </row>
    <row r="5" ht="19.9" customHeight="1" spans="1:4">
      <c r="A5" s="43" t="s">
        <v>427</v>
      </c>
      <c r="B5" s="44">
        <v>59237</v>
      </c>
      <c r="C5" s="49">
        <v>81482</v>
      </c>
      <c r="D5" s="45">
        <f>C5/B5</f>
        <v>1.3755254317403</v>
      </c>
    </row>
    <row r="6" ht="19.9" customHeight="1" spans="1:4">
      <c r="A6" s="43" t="s">
        <v>428</v>
      </c>
      <c r="B6" s="44">
        <v>39708</v>
      </c>
      <c r="C6" s="49">
        <v>69345</v>
      </c>
      <c r="D6" s="45">
        <f t="shared" ref="D6:D21" si="0">C6/B6</f>
        <v>1.74637352674524</v>
      </c>
    </row>
    <row r="7" ht="19.9" customHeight="1" spans="1:4">
      <c r="A7" s="46" t="s">
        <v>429</v>
      </c>
      <c r="B7" s="47">
        <v>38200</v>
      </c>
      <c r="C7" s="50">
        <v>68345</v>
      </c>
      <c r="D7" s="45">
        <f t="shared" si="0"/>
        <v>1.78913612565445</v>
      </c>
    </row>
    <row r="8" ht="19.9" customHeight="1" spans="1:4">
      <c r="A8" s="46" t="s">
        <v>430</v>
      </c>
      <c r="B8" s="47"/>
      <c r="C8" s="50"/>
      <c r="D8" s="45"/>
    </row>
    <row r="9" ht="19.9" customHeight="1" spans="1:4">
      <c r="A9" s="46" t="s">
        <v>431</v>
      </c>
      <c r="B9" s="47">
        <v>1326</v>
      </c>
      <c r="C9" s="50">
        <v>900</v>
      </c>
      <c r="D9" s="45">
        <f t="shared" si="0"/>
        <v>0.678733031674208</v>
      </c>
    </row>
    <row r="10" ht="19.9" customHeight="1" spans="1:4">
      <c r="A10" s="46" t="s">
        <v>432</v>
      </c>
      <c r="B10" s="47">
        <v>182</v>
      </c>
      <c r="C10" s="50">
        <v>100</v>
      </c>
      <c r="D10" s="45">
        <f t="shared" si="0"/>
        <v>0.549450549450549</v>
      </c>
    </row>
    <row r="11" ht="19.9" customHeight="1" spans="1:4">
      <c r="A11" s="46" t="s">
        <v>433</v>
      </c>
      <c r="B11" s="47"/>
      <c r="C11" s="50"/>
      <c r="D11" s="45"/>
    </row>
    <row r="12" ht="19.9" customHeight="1" spans="1:4">
      <c r="A12" s="43" t="s">
        <v>434</v>
      </c>
      <c r="B12" s="44">
        <v>19529</v>
      </c>
      <c r="C12" s="49">
        <v>12137</v>
      </c>
      <c r="D12" s="45">
        <f t="shared" si="0"/>
        <v>0.621485995186645</v>
      </c>
    </row>
    <row r="13" ht="19.9" customHeight="1" spans="1:4">
      <c r="A13" s="46" t="s">
        <v>435</v>
      </c>
      <c r="B13" s="47">
        <v>19529</v>
      </c>
      <c r="C13" s="50">
        <v>12137</v>
      </c>
      <c r="D13" s="45">
        <f t="shared" si="0"/>
        <v>0.621485995186645</v>
      </c>
    </row>
    <row r="14" ht="19.9" customHeight="1" spans="1:4">
      <c r="A14" s="42" t="s">
        <v>68</v>
      </c>
      <c r="B14" s="44">
        <v>59237</v>
      </c>
      <c r="C14" s="51">
        <v>81482</v>
      </c>
      <c r="D14" s="45">
        <f t="shared" si="0"/>
        <v>1.3755254317403</v>
      </c>
    </row>
    <row r="15" ht="19.9" customHeight="1" spans="1:4">
      <c r="A15" s="43" t="s">
        <v>436</v>
      </c>
      <c r="B15" s="44"/>
      <c r="C15" s="51"/>
      <c r="D15" s="45"/>
    </row>
    <row r="16" ht="19.9" customHeight="1" spans="1:4">
      <c r="A16" s="43" t="s">
        <v>70</v>
      </c>
      <c r="B16" s="55">
        <v>131923</v>
      </c>
      <c r="C16" s="49">
        <v>26618</v>
      </c>
      <c r="D16" s="45">
        <f t="shared" si="0"/>
        <v>0.2017692138596</v>
      </c>
    </row>
    <row r="17" ht="19.9" customHeight="1" spans="1:4">
      <c r="A17" s="46" t="s">
        <v>437</v>
      </c>
      <c r="B17" s="47">
        <v>7003</v>
      </c>
      <c r="C17" s="50">
        <v>150</v>
      </c>
      <c r="D17" s="45">
        <f t="shared" si="0"/>
        <v>0.021419391689276</v>
      </c>
    </row>
    <row r="18" ht="19.9" customHeight="1" spans="1:4">
      <c r="A18" s="46" t="s">
        <v>438</v>
      </c>
      <c r="B18" s="47">
        <v>4949</v>
      </c>
      <c r="C18" s="50">
        <v>26468</v>
      </c>
      <c r="D18" s="45">
        <f t="shared" si="0"/>
        <v>5.34815114164478</v>
      </c>
    </row>
    <row r="19" ht="19.9" customHeight="1" spans="1:4">
      <c r="A19" s="46" t="s">
        <v>75</v>
      </c>
      <c r="B19" s="47"/>
      <c r="C19" s="50"/>
      <c r="D19" s="45"/>
    </row>
    <row r="20" ht="19.9" customHeight="1" spans="1:4">
      <c r="A20" s="46" t="s">
        <v>76</v>
      </c>
      <c r="B20" s="47">
        <v>119971</v>
      </c>
      <c r="C20" s="50"/>
      <c r="D20" s="45">
        <f t="shared" si="0"/>
        <v>0</v>
      </c>
    </row>
    <row r="21" ht="19.9" customHeight="1" spans="1:4">
      <c r="A21" s="42" t="s">
        <v>79</v>
      </c>
      <c r="B21" s="55">
        <v>191160</v>
      </c>
      <c r="C21" s="49">
        <v>108100</v>
      </c>
      <c r="D21" s="45">
        <f t="shared" si="0"/>
        <v>0.565494873404478</v>
      </c>
    </row>
  </sheetData>
  <mergeCells count="2">
    <mergeCell ref="A2:D2"/>
    <mergeCell ref="C3:D3"/>
  </mergeCells>
  <pageMargins left="0.75" right="0.75" top="0.268999993801117" bottom="0.268999993801117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workbookViewId="0">
      <selection activeCell="K13" sqref="K13"/>
    </sheetView>
  </sheetViews>
  <sheetFormatPr defaultColWidth="10" defaultRowHeight="16.8" outlineLevelCol="3"/>
  <cols>
    <col min="1" max="1" width="51.2946428571429" customWidth="1"/>
    <col min="2" max="3" width="23.0714285714286" customWidth="1"/>
    <col min="4" max="4" width="10.9375" customWidth="1"/>
  </cols>
  <sheetData>
    <row r="1" ht="14.3" customHeight="1" spans="1:1">
      <c r="A1" s="38" t="s">
        <v>439</v>
      </c>
    </row>
    <row r="2" ht="34.15" customHeight="1" spans="1:4">
      <c r="A2" s="39" t="s">
        <v>440</v>
      </c>
      <c r="B2" s="39"/>
      <c r="C2" s="39"/>
      <c r="D2" s="39"/>
    </row>
    <row r="3" ht="17.3" customHeight="1" spans="1:4">
      <c r="A3" s="40"/>
      <c r="B3" s="40"/>
      <c r="C3" s="41" t="s">
        <v>33</v>
      </c>
      <c r="D3" s="41"/>
    </row>
    <row r="4" ht="34.15" customHeight="1" spans="1:4">
      <c r="A4" s="42" t="s">
        <v>441</v>
      </c>
      <c r="B4" s="42" t="s">
        <v>35</v>
      </c>
      <c r="C4" s="42" t="s">
        <v>36</v>
      </c>
      <c r="D4" s="42" t="s">
        <v>37</v>
      </c>
    </row>
    <row r="5" ht="19.9" customHeight="1" spans="1:4">
      <c r="A5" s="43" t="s">
        <v>442</v>
      </c>
      <c r="B5" s="44">
        <v>37820</v>
      </c>
      <c r="C5" s="51">
        <v>38481</v>
      </c>
      <c r="D5" s="45">
        <f>C5/B5</f>
        <v>1.01747752511898</v>
      </c>
    </row>
    <row r="6" ht="19.9" customHeight="1" spans="1:4">
      <c r="A6" s="43" t="s">
        <v>259</v>
      </c>
      <c r="B6" s="44">
        <v>37820</v>
      </c>
      <c r="C6" s="51">
        <v>31751</v>
      </c>
      <c r="D6" s="45">
        <f t="shared" ref="D6:D31" si="0">C6/B6</f>
        <v>0.839529349550502</v>
      </c>
    </row>
    <row r="7" ht="19.9" customHeight="1" spans="1:4">
      <c r="A7" s="46" t="s">
        <v>260</v>
      </c>
      <c r="B7" s="47">
        <v>18203</v>
      </c>
      <c r="C7" s="50">
        <v>15000</v>
      </c>
      <c r="D7" s="45">
        <f t="shared" si="0"/>
        <v>0.82403999340768</v>
      </c>
    </row>
    <row r="8" ht="19.9" customHeight="1" spans="1:4">
      <c r="A8" s="46" t="s">
        <v>261</v>
      </c>
      <c r="B8" s="47">
        <v>11888</v>
      </c>
      <c r="C8" s="50">
        <v>11751</v>
      </c>
      <c r="D8" s="45">
        <f t="shared" si="0"/>
        <v>0.988475773889637</v>
      </c>
    </row>
    <row r="9" ht="19.9" customHeight="1" spans="1:4">
      <c r="A9" s="46" t="s">
        <v>443</v>
      </c>
      <c r="B9" s="47">
        <v>4807</v>
      </c>
      <c r="C9" s="50">
        <v>0</v>
      </c>
      <c r="D9" s="45">
        <f t="shared" si="0"/>
        <v>0</v>
      </c>
    </row>
    <row r="10" ht="19.9" customHeight="1" spans="1:4">
      <c r="A10" s="46" t="s">
        <v>262</v>
      </c>
      <c r="B10" s="47">
        <v>2922</v>
      </c>
      <c r="C10" s="50">
        <v>5000</v>
      </c>
      <c r="D10" s="45">
        <f t="shared" si="0"/>
        <v>1.71115674195756</v>
      </c>
    </row>
    <row r="11" ht="19.9" customHeight="1" spans="1:4">
      <c r="A11" s="43" t="s">
        <v>263</v>
      </c>
      <c r="B11" s="44">
        <v>0</v>
      </c>
      <c r="C11" s="51">
        <v>6730</v>
      </c>
      <c r="D11" s="45"/>
    </row>
    <row r="12" ht="19.9" customHeight="1" spans="1:4">
      <c r="A12" s="46" t="s">
        <v>264</v>
      </c>
      <c r="B12" s="47">
        <v>0</v>
      </c>
      <c r="C12" s="50">
        <v>6730</v>
      </c>
      <c r="D12" s="45"/>
    </row>
    <row r="13" ht="19.9" customHeight="1" spans="1:4">
      <c r="A13" s="43" t="s">
        <v>444</v>
      </c>
      <c r="B13" s="44">
        <v>190</v>
      </c>
      <c r="C13" s="51">
        <v>150</v>
      </c>
      <c r="D13" s="45">
        <f t="shared" si="0"/>
        <v>0.789473684210526</v>
      </c>
    </row>
    <row r="14" ht="19.9" customHeight="1" spans="1:4">
      <c r="A14" s="43" t="s">
        <v>294</v>
      </c>
      <c r="B14" s="44">
        <v>190</v>
      </c>
      <c r="C14" s="51">
        <v>150</v>
      </c>
      <c r="D14" s="45">
        <f t="shared" si="0"/>
        <v>0.789473684210526</v>
      </c>
    </row>
    <row r="15" ht="19.9" customHeight="1" spans="1:4">
      <c r="A15" s="46" t="s">
        <v>295</v>
      </c>
      <c r="B15" s="47">
        <v>190</v>
      </c>
      <c r="C15" s="50">
        <v>150</v>
      </c>
      <c r="D15" s="45">
        <f t="shared" si="0"/>
        <v>0.789473684210526</v>
      </c>
    </row>
    <row r="16" ht="19.9" customHeight="1" spans="1:4">
      <c r="A16" s="43" t="s">
        <v>445</v>
      </c>
      <c r="B16" s="44">
        <v>42975</v>
      </c>
      <c r="C16" s="51">
        <v>19584</v>
      </c>
      <c r="D16" s="45">
        <f t="shared" si="0"/>
        <v>0.455706806282723</v>
      </c>
    </row>
    <row r="17" ht="19.9" customHeight="1" spans="1:4">
      <c r="A17" s="43" t="s">
        <v>341</v>
      </c>
      <c r="B17" s="44">
        <v>42975</v>
      </c>
      <c r="C17" s="51">
        <v>19584</v>
      </c>
      <c r="D17" s="45">
        <f t="shared" si="0"/>
        <v>0.455706806282723</v>
      </c>
    </row>
    <row r="18" ht="19.9" customHeight="1" spans="1:4">
      <c r="A18" s="46" t="s">
        <v>342</v>
      </c>
      <c r="B18" s="47">
        <v>42975</v>
      </c>
      <c r="C18" s="50">
        <v>19584</v>
      </c>
      <c r="D18" s="45">
        <f t="shared" si="0"/>
        <v>0.455706806282723</v>
      </c>
    </row>
    <row r="19" ht="19.9" customHeight="1" spans="1:4">
      <c r="A19" s="43" t="s">
        <v>446</v>
      </c>
      <c r="B19" s="44">
        <v>13093</v>
      </c>
      <c r="C19" s="51">
        <v>16000</v>
      </c>
      <c r="D19" s="45">
        <f t="shared" si="0"/>
        <v>1.2220270373482</v>
      </c>
    </row>
    <row r="20" ht="19.9" customHeight="1" spans="1:4">
      <c r="A20" s="43" t="s">
        <v>348</v>
      </c>
      <c r="B20" s="44">
        <v>13093</v>
      </c>
      <c r="C20" s="51">
        <v>16000</v>
      </c>
      <c r="D20" s="45">
        <f t="shared" si="0"/>
        <v>1.2220270373482</v>
      </c>
    </row>
    <row r="21" ht="19.9" customHeight="1" spans="1:4">
      <c r="A21" s="46" t="s">
        <v>349</v>
      </c>
      <c r="B21" s="47">
        <v>2661</v>
      </c>
      <c r="C21" s="50">
        <v>3000</v>
      </c>
      <c r="D21" s="45">
        <f t="shared" si="0"/>
        <v>1.12739571589628</v>
      </c>
    </row>
    <row r="22" ht="19.9" customHeight="1" spans="1:4">
      <c r="A22" s="46" t="s">
        <v>350</v>
      </c>
      <c r="B22" s="47">
        <v>274</v>
      </c>
      <c r="C22" s="50">
        <v>274.4</v>
      </c>
      <c r="D22" s="45">
        <f t="shared" si="0"/>
        <v>1.0014598540146</v>
      </c>
    </row>
    <row r="23" ht="19.9" customHeight="1" spans="1:4">
      <c r="A23" s="46" t="s">
        <v>351</v>
      </c>
      <c r="B23" s="47">
        <v>10158</v>
      </c>
      <c r="C23" s="50">
        <v>12725.6</v>
      </c>
      <c r="D23" s="45">
        <f t="shared" si="0"/>
        <v>1.25276629257728</v>
      </c>
    </row>
    <row r="24" ht="19.9" customHeight="1" spans="1:4">
      <c r="A24" s="42" t="s">
        <v>447</v>
      </c>
      <c r="B24" s="44">
        <v>94085</v>
      </c>
      <c r="C24" s="49">
        <v>74215</v>
      </c>
      <c r="D24" s="45">
        <f t="shared" si="0"/>
        <v>0.788807992772493</v>
      </c>
    </row>
    <row r="25" ht="19.9" customHeight="1" spans="1:4">
      <c r="A25" s="43" t="s">
        <v>448</v>
      </c>
      <c r="B25" s="44">
        <v>57541</v>
      </c>
      <c r="C25" s="50">
        <v>4000</v>
      </c>
      <c r="D25" s="45">
        <f t="shared" si="0"/>
        <v>0.0695156497106411</v>
      </c>
    </row>
    <row r="26" ht="19.9" customHeight="1" spans="1:4">
      <c r="A26" s="43" t="s">
        <v>113</v>
      </c>
      <c r="B26" s="44">
        <v>39534</v>
      </c>
      <c r="C26" s="49">
        <v>29885</v>
      </c>
      <c r="D26" s="45">
        <f t="shared" si="0"/>
        <v>0.755931603177012</v>
      </c>
    </row>
    <row r="27" ht="19.9" customHeight="1" spans="1:4">
      <c r="A27" s="46" t="s">
        <v>449</v>
      </c>
      <c r="B27" s="47">
        <v>66</v>
      </c>
      <c r="C27" s="50">
        <v>100</v>
      </c>
      <c r="D27" s="45">
        <f t="shared" si="0"/>
        <v>1.51515151515152</v>
      </c>
    </row>
    <row r="28" ht="19.9" customHeight="1" spans="1:4">
      <c r="A28" s="46" t="s">
        <v>115</v>
      </c>
      <c r="B28" s="47">
        <v>13000</v>
      </c>
      <c r="C28" s="50">
        <v>29631</v>
      </c>
      <c r="D28" s="45">
        <f t="shared" si="0"/>
        <v>2.27930769230769</v>
      </c>
    </row>
    <row r="29" ht="19.9" customHeight="1" spans="1:4">
      <c r="A29" s="46" t="s">
        <v>116</v>
      </c>
      <c r="B29" s="47">
        <v>26468</v>
      </c>
      <c r="C29" s="50">
        <v>154</v>
      </c>
      <c r="D29" s="45">
        <f t="shared" si="0"/>
        <v>0.00581834668278676</v>
      </c>
    </row>
    <row r="30" ht="19.9" customHeight="1" spans="1:4">
      <c r="A30" s="46" t="s">
        <v>129</v>
      </c>
      <c r="B30" s="47"/>
      <c r="C30" s="50"/>
      <c r="D30" s="45"/>
    </row>
    <row r="31" ht="19.9" customHeight="1" spans="1:4">
      <c r="A31" s="42" t="s">
        <v>450</v>
      </c>
      <c r="B31" s="44">
        <v>191160</v>
      </c>
      <c r="C31" s="51">
        <v>108100</v>
      </c>
      <c r="D31" s="45">
        <f t="shared" si="0"/>
        <v>0.565494873404478</v>
      </c>
    </row>
  </sheetData>
  <mergeCells count="2">
    <mergeCell ref="A2:D2"/>
    <mergeCell ref="C3:D3"/>
  </mergeCells>
  <pageMargins left="0.75" right="0.75" top="0.268999993801117" bottom="0.268999993801117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G13" sqref="G13"/>
    </sheetView>
  </sheetViews>
  <sheetFormatPr defaultColWidth="10" defaultRowHeight="16.8" outlineLevelCol="3"/>
  <cols>
    <col min="1" max="1" width="51.2946428571429" customWidth="1"/>
    <col min="2" max="3" width="23.0714285714286" customWidth="1"/>
    <col min="4" max="4" width="11.7589285714286" customWidth="1"/>
  </cols>
  <sheetData>
    <row r="1" ht="14.3" customHeight="1" spans="1:1">
      <c r="A1" s="38" t="s">
        <v>451</v>
      </c>
    </row>
    <row r="2" ht="34.15" customHeight="1" spans="1:4">
      <c r="A2" s="39" t="s">
        <v>452</v>
      </c>
      <c r="B2" s="39"/>
      <c r="C2" s="39"/>
      <c r="D2" s="39"/>
    </row>
    <row r="3" ht="17.3" customHeight="1" spans="1:4">
      <c r="A3" s="40"/>
      <c r="B3" s="40"/>
      <c r="C3" s="41" t="s">
        <v>33</v>
      </c>
      <c r="D3" s="41"/>
    </row>
    <row r="4" ht="34.15" customHeight="1" spans="1:4">
      <c r="A4" s="42" t="s">
        <v>426</v>
      </c>
      <c r="B4" s="42" t="s">
        <v>35</v>
      </c>
      <c r="C4" s="42" t="s">
        <v>36</v>
      </c>
      <c r="D4" s="42" t="s">
        <v>37</v>
      </c>
    </row>
    <row r="5" ht="19.9" customHeight="1" spans="1:4">
      <c r="A5" s="43" t="s">
        <v>427</v>
      </c>
      <c r="B5" s="44">
        <v>59237</v>
      </c>
      <c r="C5" s="49">
        <v>81482</v>
      </c>
      <c r="D5" s="45">
        <f>C5/B5</f>
        <v>1.3755254317403</v>
      </c>
    </row>
    <row r="6" ht="19.9" customHeight="1" spans="1:4">
      <c r="A6" s="43" t="s">
        <v>428</v>
      </c>
      <c r="B6" s="44">
        <v>39708</v>
      </c>
      <c r="C6" s="49">
        <v>69345</v>
      </c>
      <c r="D6" s="45">
        <f t="shared" ref="D6:D22" si="0">C6/B6</f>
        <v>1.74637352674524</v>
      </c>
    </row>
    <row r="7" ht="19.9" customHeight="1" spans="1:4">
      <c r="A7" s="46" t="s">
        <v>429</v>
      </c>
      <c r="B7" s="47">
        <v>38200</v>
      </c>
      <c r="C7" s="50">
        <v>68345</v>
      </c>
      <c r="D7" s="45">
        <f t="shared" si="0"/>
        <v>1.78913612565445</v>
      </c>
    </row>
    <row r="8" ht="19.9" customHeight="1" spans="1:4">
      <c r="A8" s="46" t="s">
        <v>430</v>
      </c>
      <c r="B8" s="47"/>
      <c r="C8" s="50"/>
      <c r="D8" s="45"/>
    </row>
    <row r="9" ht="19.9" customHeight="1" spans="1:4">
      <c r="A9" s="46" t="s">
        <v>431</v>
      </c>
      <c r="B9" s="47">
        <v>1326</v>
      </c>
      <c r="C9" s="50">
        <v>900</v>
      </c>
      <c r="D9" s="45">
        <f t="shared" si="0"/>
        <v>0.678733031674208</v>
      </c>
    </row>
    <row r="10" ht="19.9" customHeight="1" spans="1:4">
      <c r="A10" s="46" t="s">
        <v>432</v>
      </c>
      <c r="B10" s="47">
        <v>182</v>
      </c>
      <c r="C10" s="50">
        <v>100</v>
      </c>
      <c r="D10" s="45">
        <f t="shared" si="0"/>
        <v>0.549450549450549</v>
      </c>
    </row>
    <row r="11" ht="19.9" customHeight="1" spans="1:4">
      <c r="A11" s="46" t="s">
        <v>433</v>
      </c>
      <c r="B11" s="47"/>
      <c r="C11" s="50"/>
      <c r="D11" s="45"/>
    </row>
    <row r="12" ht="19.9" customHeight="1" spans="1:4">
      <c r="A12" s="43" t="s">
        <v>434</v>
      </c>
      <c r="B12" s="44">
        <v>19529</v>
      </c>
      <c r="C12" s="49">
        <v>12137</v>
      </c>
      <c r="D12" s="45">
        <f t="shared" si="0"/>
        <v>0.621485995186645</v>
      </c>
    </row>
    <row r="13" ht="19.9" customHeight="1" spans="1:4">
      <c r="A13" s="46" t="s">
        <v>435</v>
      </c>
      <c r="B13" s="47">
        <v>19529</v>
      </c>
      <c r="C13" s="50">
        <v>12137</v>
      </c>
      <c r="D13" s="45">
        <f t="shared" si="0"/>
        <v>0.621485995186645</v>
      </c>
    </row>
    <row r="14" ht="19.9" customHeight="1" spans="1:4">
      <c r="A14" s="42" t="s">
        <v>68</v>
      </c>
      <c r="B14" s="44">
        <v>59237</v>
      </c>
      <c r="C14" s="51">
        <v>81482</v>
      </c>
      <c r="D14" s="45">
        <f t="shared" si="0"/>
        <v>1.3755254317403</v>
      </c>
    </row>
    <row r="15" ht="19.9" customHeight="1" spans="1:4">
      <c r="A15" s="43" t="s">
        <v>436</v>
      </c>
      <c r="B15" s="51"/>
      <c r="C15" s="51"/>
      <c r="D15" s="45"/>
    </row>
    <row r="16" ht="19.9" customHeight="1" spans="1:4">
      <c r="A16" s="43" t="s">
        <v>70</v>
      </c>
      <c r="B16" s="55">
        <v>131923</v>
      </c>
      <c r="C16" s="49">
        <v>26618</v>
      </c>
      <c r="D16" s="45">
        <f t="shared" si="0"/>
        <v>0.2017692138596</v>
      </c>
    </row>
    <row r="17" ht="19.9" customHeight="1" spans="1:4">
      <c r="A17" s="46" t="s">
        <v>437</v>
      </c>
      <c r="B17" s="47">
        <v>7003</v>
      </c>
      <c r="C17" s="50">
        <v>150</v>
      </c>
      <c r="D17" s="45">
        <f t="shared" si="0"/>
        <v>0.021419391689276</v>
      </c>
    </row>
    <row r="18" ht="19.9" customHeight="1" spans="1:4">
      <c r="A18" s="46" t="s">
        <v>123</v>
      </c>
      <c r="B18" s="50"/>
      <c r="C18" s="50"/>
      <c r="D18" s="45"/>
    </row>
    <row r="19" ht="19.9" customHeight="1" spans="1:4">
      <c r="A19" s="46" t="s">
        <v>438</v>
      </c>
      <c r="B19" s="47">
        <v>4949</v>
      </c>
      <c r="C19" s="50">
        <v>26468</v>
      </c>
      <c r="D19" s="45">
        <f t="shared" si="0"/>
        <v>5.34815114164478</v>
      </c>
    </row>
    <row r="20" ht="19.9" customHeight="1" spans="1:4">
      <c r="A20" s="46" t="s">
        <v>75</v>
      </c>
      <c r="B20" s="50"/>
      <c r="C20" s="50"/>
      <c r="D20" s="45"/>
    </row>
    <row r="21" ht="19.9" customHeight="1" spans="1:4">
      <c r="A21" s="46" t="s">
        <v>76</v>
      </c>
      <c r="B21" s="47">
        <v>119971</v>
      </c>
      <c r="C21" s="50"/>
      <c r="D21" s="45">
        <f t="shared" si="0"/>
        <v>0</v>
      </c>
    </row>
    <row r="22" ht="19.9" customHeight="1" spans="1:4">
      <c r="A22" s="42" t="s">
        <v>79</v>
      </c>
      <c r="B22" s="55">
        <v>191160</v>
      </c>
      <c r="C22" s="49">
        <v>108100</v>
      </c>
      <c r="D22" s="45">
        <f t="shared" si="0"/>
        <v>0.565494873404478</v>
      </c>
    </row>
  </sheetData>
  <mergeCells count="2">
    <mergeCell ref="A2:D2"/>
    <mergeCell ref="C3:D3"/>
  </mergeCells>
  <pageMargins left="0.75" right="0.75" top="0.268999993801117" bottom="0.268999993801117" header="0" footer="0"/>
  <pageSetup paperSize="8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topLeftCell="A9" workbookViewId="0">
      <selection activeCell="D5" sqref="D5:D31"/>
    </sheetView>
  </sheetViews>
  <sheetFormatPr defaultColWidth="10" defaultRowHeight="16.8" outlineLevelCol="3"/>
  <cols>
    <col min="1" max="1" width="46" customWidth="1"/>
    <col min="2" max="2" width="14.1160714285714" customWidth="1"/>
    <col min="3" max="3" width="18.6339285714286" customWidth="1"/>
    <col min="4" max="4" width="11.3125" customWidth="1"/>
  </cols>
  <sheetData>
    <row r="1" ht="14.3" customHeight="1" spans="1:1">
      <c r="A1" s="38" t="s">
        <v>453</v>
      </c>
    </row>
    <row r="2" ht="29.1" customHeight="1" spans="1:4">
      <c r="A2" s="39" t="s">
        <v>454</v>
      </c>
      <c r="B2" s="39"/>
      <c r="C2" s="39"/>
      <c r="D2" s="39"/>
    </row>
    <row r="3" ht="17.3" customHeight="1" spans="1:4">
      <c r="A3" s="40"/>
      <c r="B3" s="40"/>
      <c r="C3" s="41" t="s">
        <v>33</v>
      </c>
      <c r="D3" s="41"/>
    </row>
    <row r="4" ht="34.15" customHeight="1" spans="1:4">
      <c r="A4" s="42" t="s">
        <v>441</v>
      </c>
      <c r="B4" s="42" t="s">
        <v>35</v>
      </c>
      <c r="C4" s="42" t="s">
        <v>36</v>
      </c>
      <c r="D4" s="42" t="s">
        <v>37</v>
      </c>
    </row>
    <row r="5" ht="19.9" customHeight="1" spans="1:4">
      <c r="A5" s="43" t="s">
        <v>442</v>
      </c>
      <c r="B5" s="44">
        <v>37820</v>
      </c>
      <c r="C5" s="51">
        <v>38481</v>
      </c>
      <c r="D5" s="45">
        <f>C5/B5</f>
        <v>1.01747752511898</v>
      </c>
    </row>
    <row r="6" ht="19.9" customHeight="1" spans="1:4">
      <c r="A6" s="43" t="s">
        <v>259</v>
      </c>
      <c r="B6" s="44">
        <v>37820</v>
      </c>
      <c r="C6" s="51">
        <v>31751</v>
      </c>
      <c r="D6" s="45">
        <f t="shared" ref="D6:D31" si="0">C6/B6</f>
        <v>0.839529349550502</v>
      </c>
    </row>
    <row r="7" ht="19.9" customHeight="1" spans="1:4">
      <c r="A7" s="46" t="s">
        <v>260</v>
      </c>
      <c r="B7" s="47">
        <v>18203</v>
      </c>
      <c r="C7" s="50">
        <v>15000</v>
      </c>
      <c r="D7" s="45">
        <f t="shared" si="0"/>
        <v>0.82403999340768</v>
      </c>
    </row>
    <row r="8" ht="19.9" customHeight="1" spans="1:4">
      <c r="A8" s="46" t="s">
        <v>261</v>
      </c>
      <c r="B8" s="47">
        <v>11888</v>
      </c>
      <c r="C8" s="50">
        <v>11751</v>
      </c>
      <c r="D8" s="45">
        <f t="shared" si="0"/>
        <v>0.988475773889637</v>
      </c>
    </row>
    <row r="9" ht="19.9" customHeight="1" spans="1:4">
      <c r="A9" s="46" t="s">
        <v>443</v>
      </c>
      <c r="B9" s="47">
        <v>4807</v>
      </c>
      <c r="C9" s="50">
        <v>0</v>
      </c>
      <c r="D9" s="45">
        <f t="shared" si="0"/>
        <v>0</v>
      </c>
    </row>
    <row r="10" ht="19.9" customHeight="1" spans="1:4">
      <c r="A10" s="46" t="s">
        <v>262</v>
      </c>
      <c r="B10" s="47">
        <v>2922</v>
      </c>
      <c r="C10" s="50">
        <v>5000</v>
      </c>
      <c r="D10" s="45">
        <f t="shared" si="0"/>
        <v>1.71115674195756</v>
      </c>
    </row>
    <row r="11" ht="19.9" customHeight="1" spans="1:4">
      <c r="A11" s="43" t="s">
        <v>263</v>
      </c>
      <c r="B11" s="44">
        <v>0</v>
      </c>
      <c r="C11" s="51">
        <v>6730</v>
      </c>
      <c r="D11" s="45"/>
    </row>
    <row r="12" ht="19.9" customHeight="1" spans="1:4">
      <c r="A12" s="46" t="s">
        <v>264</v>
      </c>
      <c r="B12" s="47">
        <v>0</v>
      </c>
      <c r="C12" s="50">
        <v>6730</v>
      </c>
      <c r="D12" s="45"/>
    </row>
    <row r="13" ht="19.9" customHeight="1" spans="1:4">
      <c r="A13" s="43" t="s">
        <v>444</v>
      </c>
      <c r="B13" s="44">
        <v>190</v>
      </c>
      <c r="C13" s="51">
        <v>150</v>
      </c>
      <c r="D13" s="45">
        <f t="shared" si="0"/>
        <v>0.789473684210526</v>
      </c>
    </row>
    <row r="14" ht="19.9" customHeight="1" spans="1:4">
      <c r="A14" s="43" t="s">
        <v>294</v>
      </c>
      <c r="B14" s="44">
        <v>190</v>
      </c>
      <c r="C14" s="51">
        <v>150</v>
      </c>
      <c r="D14" s="45">
        <f t="shared" si="0"/>
        <v>0.789473684210526</v>
      </c>
    </row>
    <row r="15" ht="19.9" customHeight="1" spans="1:4">
      <c r="A15" s="46" t="s">
        <v>295</v>
      </c>
      <c r="B15" s="47">
        <v>190</v>
      </c>
      <c r="C15" s="50">
        <v>150</v>
      </c>
      <c r="D15" s="45">
        <f t="shared" si="0"/>
        <v>0.789473684210526</v>
      </c>
    </row>
    <row r="16" ht="19.9" customHeight="1" spans="1:4">
      <c r="A16" s="43" t="s">
        <v>445</v>
      </c>
      <c r="B16" s="44">
        <v>42975</v>
      </c>
      <c r="C16" s="51">
        <v>19584</v>
      </c>
      <c r="D16" s="45">
        <f t="shared" si="0"/>
        <v>0.455706806282723</v>
      </c>
    </row>
    <row r="17" ht="19.9" customHeight="1" spans="1:4">
      <c r="A17" s="43" t="s">
        <v>341</v>
      </c>
      <c r="B17" s="44">
        <v>42975</v>
      </c>
      <c r="C17" s="51">
        <v>19584</v>
      </c>
      <c r="D17" s="45">
        <f t="shared" si="0"/>
        <v>0.455706806282723</v>
      </c>
    </row>
    <row r="18" ht="19.9" customHeight="1" spans="1:4">
      <c r="A18" s="46" t="s">
        <v>342</v>
      </c>
      <c r="B18" s="47">
        <v>42975</v>
      </c>
      <c r="C18" s="50">
        <v>19584</v>
      </c>
      <c r="D18" s="45">
        <f t="shared" si="0"/>
        <v>0.455706806282723</v>
      </c>
    </row>
    <row r="19" ht="19.9" customHeight="1" spans="1:4">
      <c r="A19" s="43" t="s">
        <v>446</v>
      </c>
      <c r="B19" s="44">
        <v>13093</v>
      </c>
      <c r="C19" s="51">
        <v>16000</v>
      </c>
      <c r="D19" s="45">
        <f t="shared" si="0"/>
        <v>1.2220270373482</v>
      </c>
    </row>
    <row r="20" ht="19.9" customHeight="1" spans="1:4">
      <c r="A20" s="43" t="s">
        <v>348</v>
      </c>
      <c r="B20" s="44">
        <v>13093</v>
      </c>
      <c r="C20" s="51">
        <v>16000</v>
      </c>
      <c r="D20" s="45">
        <f t="shared" si="0"/>
        <v>1.2220270373482</v>
      </c>
    </row>
    <row r="21" ht="19.9" customHeight="1" spans="1:4">
      <c r="A21" s="46" t="s">
        <v>349</v>
      </c>
      <c r="B21" s="47">
        <v>2661</v>
      </c>
      <c r="C21" s="50">
        <v>3000</v>
      </c>
      <c r="D21" s="45">
        <f t="shared" si="0"/>
        <v>1.12739571589628</v>
      </c>
    </row>
    <row r="22" ht="19.9" customHeight="1" spans="1:4">
      <c r="A22" s="46" t="s">
        <v>350</v>
      </c>
      <c r="B22" s="47">
        <v>274</v>
      </c>
      <c r="C22" s="50">
        <v>274.4</v>
      </c>
      <c r="D22" s="45">
        <f t="shared" si="0"/>
        <v>1.0014598540146</v>
      </c>
    </row>
    <row r="23" ht="19.9" customHeight="1" spans="1:4">
      <c r="A23" s="46" t="s">
        <v>351</v>
      </c>
      <c r="B23" s="47">
        <v>10158</v>
      </c>
      <c r="C23" s="50">
        <v>12725.6</v>
      </c>
      <c r="D23" s="45">
        <f t="shared" si="0"/>
        <v>1.25276629257728</v>
      </c>
    </row>
    <row r="24" ht="19.9" customHeight="1" spans="1:4">
      <c r="A24" s="42" t="s">
        <v>447</v>
      </c>
      <c r="B24" s="44">
        <v>94085</v>
      </c>
      <c r="C24" s="49">
        <v>74215</v>
      </c>
      <c r="D24" s="45">
        <f t="shared" si="0"/>
        <v>0.788807992772493</v>
      </c>
    </row>
    <row r="25" ht="19.9" customHeight="1" spans="1:4">
      <c r="A25" s="43" t="s">
        <v>448</v>
      </c>
      <c r="B25" s="44">
        <v>57541</v>
      </c>
      <c r="C25" s="51">
        <v>4000</v>
      </c>
      <c r="D25" s="45">
        <f t="shared" si="0"/>
        <v>0.0695156497106411</v>
      </c>
    </row>
    <row r="26" ht="19.9" customHeight="1" spans="1:4">
      <c r="A26" s="43" t="s">
        <v>113</v>
      </c>
      <c r="B26" s="44">
        <v>39534</v>
      </c>
      <c r="C26" s="49">
        <v>29885</v>
      </c>
      <c r="D26" s="45">
        <f t="shared" si="0"/>
        <v>0.755931603177012</v>
      </c>
    </row>
    <row r="27" ht="19.9" customHeight="1" spans="1:4">
      <c r="A27" s="46" t="s">
        <v>449</v>
      </c>
      <c r="B27" s="47">
        <v>66</v>
      </c>
      <c r="C27" s="50">
        <v>100</v>
      </c>
      <c r="D27" s="45">
        <f t="shared" si="0"/>
        <v>1.51515151515152</v>
      </c>
    </row>
    <row r="28" ht="19.9" customHeight="1" spans="1:4">
      <c r="A28" s="46" t="s">
        <v>115</v>
      </c>
      <c r="B28" s="47">
        <v>13000</v>
      </c>
      <c r="C28" s="50">
        <v>29631</v>
      </c>
      <c r="D28" s="45">
        <f t="shared" si="0"/>
        <v>2.27930769230769</v>
      </c>
    </row>
    <row r="29" ht="19.9" customHeight="1" spans="1:4">
      <c r="A29" s="46" t="s">
        <v>116</v>
      </c>
      <c r="B29" s="47">
        <v>26468</v>
      </c>
      <c r="C29" s="50">
        <v>154</v>
      </c>
      <c r="D29" s="45">
        <f t="shared" si="0"/>
        <v>0.00581834668278676</v>
      </c>
    </row>
    <row r="30" ht="19.9" customHeight="1" spans="1:4">
      <c r="A30" s="46" t="s">
        <v>129</v>
      </c>
      <c r="B30" s="47"/>
      <c r="C30" s="50"/>
      <c r="D30" s="45"/>
    </row>
    <row r="31" ht="19.9" customHeight="1" spans="1:4">
      <c r="A31" s="42" t="s">
        <v>450</v>
      </c>
      <c r="B31" s="44">
        <v>191160</v>
      </c>
      <c r="C31" s="51">
        <v>108100</v>
      </c>
      <c r="D31" s="45">
        <f t="shared" si="0"/>
        <v>0.565494873404478</v>
      </c>
    </row>
  </sheetData>
  <mergeCells count="2">
    <mergeCell ref="A2:D2"/>
    <mergeCell ref="C3:D3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F39" sqref="F39"/>
    </sheetView>
  </sheetViews>
  <sheetFormatPr defaultColWidth="10" defaultRowHeight="16.8" outlineLevelRow="6" outlineLevelCol="3"/>
  <cols>
    <col min="1" max="1" width="51.2946428571429" customWidth="1"/>
    <col min="2" max="2" width="23.0714285714286" customWidth="1"/>
    <col min="3" max="3" width="19" customWidth="1"/>
    <col min="4" max="4" width="12.125" customWidth="1"/>
  </cols>
  <sheetData>
    <row r="1" ht="14.3" customHeight="1" spans="1:1">
      <c r="A1" s="38" t="s">
        <v>455</v>
      </c>
    </row>
    <row r="2" ht="28.8" spans="1:4">
      <c r="A2" s="39" t="s">
        <v>456</v>
      </c>
      <c r="B2" s="39"/>
      <c r="C2" s="39"/>
      <c r="D2" s="39"/>
    </row>
    <row r="3" ht="17.3" customHeight="1" spans="1:4">
      <c r="A3" s="40"/>
      <c r="B3" s="40"/>
      <c r="C3" s="41" t="s">
        <v>33</v>
      </c>
      <c r="D3" s="41"/>
    </row>
    <row r="4" ht="34.15" customHeight="1" spans="1:4">
      <c r="A4" s="42" t="s">
        <v>441</v>
      </c>
      <c r="B4" s="42" t="s">
        <v>457</v>
      </c>
      <c r="C4" s="42" t="s">
        <v>36</v>
      </c>
      <c r="D4" s="42" t="s">
        <v>37</v>
      </c>
    </row>
    <row r="5" ht="22.75" customHeight="1" spans="1:4">
      <c r="A5" s="43"/>
      <c r="B5" s="53" t="s">
        <v>404</v>
      </c>
      <c r="C5" s="54"/>
      <c r="D5" s="43"/>
    </row>
    <row r="6" ht="22.75" customHeight="1" spans="1:4">
      <c r="A6" s="46"/>
      <c r="B6" s="46"/>
      <c r="C6" s="50"/>
      <c r="D6" s="46"/>
    </row>
    <row r="7" ht="19.9" customHeight="1" spans="1:4">
      <c r="A7" s="42" t="s">
        <v>450</v>
      </c>
      <c r="B7" s="46"/>
      <c r="C7" s="49"/>
      <c r="D7" s="46"/>
    </row>
  </sheetData>
  <mergeCells count="2">
    <mergeCell ref="A2:D2"/>
    <mergeCell ref="C3:D3"/>
  </mergeCells>
  <pageMargins left="0.75" right="0.75" top="0.270000010728836" bottom="0.270000010728836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workbookViewId="0">
      <selection activeCell="B5" sqref="B5"/>
    </sheetView>
  </sheetViews>
  <sheetFormatPr defaultColWidth="10" defaultRowHeight="16.8" outlineLevelRow="5" outlineLevelCol="3"/>
  <cols>
    <col min="1" max="1" width="51.4732142857143" customWidth="1"/>
    <col min="2" max="2" width="21.8035714285714" customWidth="1"/>
    <col min="3" max="3" width="21.8928571428571" customWidth="1"/>
    <col min="4" max="4" width="12.0357142857143" customWidth="1"/>
  </cols>
  <sheetData>
    <row r="1" ht="14.3" customHeight="1" spans="1:1">
      <c r="A1" s="38" t="s">
        <v>458</v>
      </c>
    </row>
    <row r="2" ht="28.8" spans="1:4">
      <c r="A2" s="39" t="s">
        <v>459</v>
      </c>
      <c r="B2" s="39"/>
      <c r="C2" s="39"/>
      <c r="D2" s="39"/>
    </row>
    <row r="3" ht="17.3" customHeight="1" spans="1:4">
      <c r="A3" s="40"/>
      <c r="B3" s="40"/>
      <c r="C3" s="41" t="s">
        <v>33</v>
      </c>
      <c r="D3" s="41"/>
    </row>
    <row r="4" ht="34.15" customHeight="1" spans="1:4">
      <c r="A4" s="42" t="s">
        <v>460</v>
      </c>
      <c r="B4" s="42" t="s">
        <v>35</v>
      </c>
      <c r="C4" s="42" t="s">
        <v>36</v>
      </c>
      <c r="D4" s="42" t="s">
        <v>37</v>
      </c>
    </row>
    <row r="5" ht="22.75" customHeight="1" spans="1:4">
      <c r="A5" s="46"/>
      <c r="B5" s="46" t="s">
        <v>404</v>
      </c>
      <c r="C5" s="50"/>
      <c r="D5" s="46"/>
    </row>
    <row r="6" ht="19.9" customHeight="1" spans="1:4">
      <c r="A6" s="42" t="s">
        <v>403</v>
      </c>
      <c r="B6" s="46"/>
      <c r="C6" s="49"/>
      <c r="D6" s="46"/>
    </row>
  </sheetData>
  <mergeCells count="2">
    <mergeCell ref="A2:D2"/>
    <mergeCell ref="C3:D3"/>
  </mergeCells>
  <pageMargins left="0.75" right="0.75" top="0.270000010728836" bottom="0.270000010728836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B7" sqref="B7"/>
    </sheetView>
  </sheetViews>
  <sheetFormatPr defaultColWidth="10" defaultRowHeight="16.8" outlineLevelCol="2"/>
  <cols>
    <col min="1" max="1" width="48.3125" customWidth="1"/>
    <col min="2" max="2" width="29.9910714285714" customWidth="1"/>
    <col min="3" max="3" width="31.3482142857143" customWidth="1"/>
  </cols>
  <sheetData>
    <row r="1" ht="14.3" customHeight="1" spans="1:1">
      <c r="A1" s="38" t="s">
        <v>461</v>
      </c>
    </row>
    <row r="2" ht="28.8" spans="1:3">
      <c r="A2" s="39" t="s">
        <v>462</v>
      </c>
      <c r="B2" s="39"/>
      <c r="C2" s="39"/>
    </row>
    <row r="3" ht="17.3" customHeight="1" spans="1:3">
      <c r="A3" s="40"/>
      <c r="B3" s="41" t="s">
        <v>33</v>
      </c>
      <c r="C3" s="41"/>
    </row>
    <row r="4" ht="34.15" customHeight="1" spans="1:3">
      <c r="A4" s="42" t="s">
        <v>412</v>
      </c>
      <c r="B4" s="42" t="s">
        <v>413</v>
      </c>
      <c r="C4" s="42" t="s">
        <v>414</v>
      </c>
    </row>
    <row r="5" ht="19.9" customHeight="1" spans="1:3">
      <c r="A5" s="46" t="s">
        <v>463</v>
      </c>
      <c r="B5" s="52">
        <v>368081</v>
      </c>
      <c r="C5" s="52">
        <v>368081</v>
      </c>
    </row>
    <row r="6" ht="19.9" customHeight="1" spans="1:3">
      <c r="A6" s="46" t="s">
        <v>464</v>
      </c>
      <c r="B6" s="52">
        <v>482711</v>
      </c>
      <c r="C6" s="52">
        <v>482711</v>
      </c>
    </row>
    <row r="7" ht="19.9" customHeight="1" spans="1:3">
      <c r="A7" s="46" t="s">
        <v>465</v>
      </c>
      <c r="B7" s="52">
        <v>119971</v>
      </c>
      <c r="C7" s="52"/>
    </row>
    <row r="8" ht="19.9" customHeight="1" spans="1:3">
      <c r="A8" s="46" t="s">
        <v>466</v>
      </c>
      <c r="B8" s="52">
        <v>5341</v>
      </c>
      <c r="C8" s="52"/>
    </row>
    <row r="9" ht="19.9" customHeight="1" spans="1:3">
      <c r="A9" s="46" t="s">
        <v>467</v>
      </c>
      <c r="B9" s="52"/>
      <c r="C9" s="52"/>
    </row>
    <row r="10" ht="19.9" customHeight="1" spans="1:3">
      <c r="A10" s="46" t="s">
        <v>468</v>
      </c>
      <c r="B10" s="52"/>
      <c r="C10" s="52"/>
    </row>
    <row r="11" ht="19.9" customHeight="1" spans="1:3">
      <c r="A11" s="46" t="s">
        <v>469</v>
      </c>
      <c r="B11" s="52"/>
      <c r="C11" s="52"/>
    </row>
  </sheetData>
  <mergeCells count="2">
    <mergeCell ref="A2:C2"/>
    <mergeCell ref="B3:C3"/>
  </mergeCells>
  <pageMargins left="0.75" right="0.75" top="0.268999993801117" bottom="0.268999993801117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C8" sqref="C8"/>
    </sheetView>
  </sheetViews>
  <sheetFormatPr defaultColWidth="10" defaultRowHeight="16.8" outlineLevelCol="3"/>
  <cols>
    <col min="1" max="1" width="34.1875" customWidth="1"/>
    <col min="2" max="2" width="18.2767857142857" customWidth="1"/>
    <col min="3" max="3" width="21.2589285714286" customWidth="1"/>
    <col min="4" max="4" width="12.2053571428571" customWidth="1"/>
  </cols>
  <sheetData>
    <row r="1" ht="14.3" customHeight="1" spans="1:1">
      <c r="A1" s="38" t="s">
        <v>470</v>
      </c>
    </row>
    <row r="2" ht="28.8" spans="1:4">
      <c r="A2" s="39" t="s">
        <v>471</v>
      </c>
      <c r="B2" s="39"/>
      <c r="C2" s="39"/>
      <c r="D2" s="39"/>
    </row>
    <row r="3" ht="17.3" customHeight="1" spans="1:4">
      <c r="A3" s="40"/>
      <c r="B3" s="40"/>
      <c r="C3" s="41" t="s">
        <v>33</v>
      </c>
      <c r="D3" s="41"/>
    </row>
    <row r="4" ht="34.15" customHeight="1" spans="1:4">
      <c r="A4" s="42" t="s">
        <v>441</v>
      </c>
      <c r="B4" s="42" t="s">
        <v>35</v>
      </c>
      <c r="C4" s="42" t="s">
        <v>36</v>
      </c>
      <c r="D4" s="42" t="s">
        <v>37</v>
      </c>
    </row>
    <row r="5" ht="19.9" customHeight="1" spans="1:4">
      <c r="A5" s="43" t="s">
        <v>427</v>
      </c>
      <c r="B5" s="44">
        <v>0</v>
      </c>
      <c r="C5" s="51">
        <v>500</v>
      </c>
      <c r="D5" s="45"/>
    </row>
    <row r="6" ht="19.9" customHeight="1" spans="1:4">
      <c r="A6" s="43" t="s">
        <v>472</v>
      </c>
      <c r="B6" s="44">
        <v>0</v>
      </c>
      <c r="C6" s="51">
        <v>500</v>
      </c>
      <c r="D6" s="45"/>
    </row>
    <row r="7" ht="19.9" customHeight="1" spans="1:4">
      <c r="A7" s="46" t="s">
        <v>473</v>
      </c>
      <c r="B7" s="47">
        <v>0</v>
      </c>
      <c r="C7" s="50">
        <v>500</v>
      </c>
      <c r="D7" s="45"/>
    </row>
    <row r="8" ht="19.9" customHeight="1" spans="1:4">
      <c r="A8" s="42" t="s">
        <v>68</v>
      </c>
      <c r="B8" s="44">
        <v>0</v>
      </c>
      <c r="C8" s="49">
        <v>500</v>
      </c>
      <c r="D8" s="45"/>
    </row>
    <row r="9" ht="19.9" customHeight="1" spans="1:4">
      <c r="A9" s="43" t="s">
        <v>70</v>
      </c>
      <c r="B9" s="44">
        <v>129</v>
      </c>
      <c r="C9" s="49">
        <v>64</v>
      </c>
      <c r="D9" s="45">
        <f t="shared" ref="D6:D12" si="0">C9/B9</f>
        <v>0.496124031007752</v>
      </c>
    </row>
    <row r="10" ht="19.9" customHeight="1" spans="1:4">
      <c r="A10" s="46" t="s">
        <v>474</v>
      </c>
      <c r="B10" s="47">
        <v>64</v>
      </c>
      <c r="C10" s="50">
        <v>64</v>
      </c>
      <c r="D10" s="45">
        <f t="shared" si="0"/>
        <v>1</v>
      </c>
    </row>
    <row r="11" ht="19.9" customHeight="1" spans="1:4">
      <c r="A11" s="46" t="s">
        <v>475</v>
      </c>
      <c r="B11" s="47">
        <v>65</v>
      </c>
      <c r="C11" s="50"/>
      <c r="D11" s="45">
        <f t="shared" si="0"/>
        <v>0</v>
      </c>
    </row>
    <row r="12" ht="19.9" customHeight="1" spans="1:4">
      <c r="A12" s="42" t="s">
        <v>79</v>
      </c>
      <c r="B12" s="44">
        <v>129</v>
      </c>
      <c r="C12" s="49">
        <v>564</v>
      </c>
      <c r="D12" s="45">
        <f t="shared" si="0"/>
        <v>4.37209302325581</v>
      </c>
    </row>
  </sheetData>
  <mergeCells count="2">
    <mergeCell ref="A2:D2"/>
    <mergeCell ref="C3:D3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opLeftCell="A19" workbookViewId="0">
      <selection activeCell="F9" sqref="F9"/>
    </sheetView>
  </sheetViews>
  <sheetFormatPr defaultColWidth="10" defaultRowHeight="16.8" outlineLevelCol="4"/>
  <cols>
    <col min="1" max="1" width="57" customWidth="1"/>
  </cols>
  <sheetData>
    <row r="1" ht="29" spans="1:1">
      <c r="A1" s="39" t="s">
        <v>1</v>
      </c>
    </row>
    <row r="2" ht="27.1" customHeight="1" spans="1:1">
      <c r="A2" s="66" t="s">
        <v>2</v>
      </c>
    </row>
    <row r="3" ht="28.45" customHeight="1" spans="1:1">
      <c r="A3" s="46" t="s">
        <v>3</v>
      </c>
    </row>
    <row r="4" ht="28.45" customHeight="1" spans="1:5">
      <c r="A4" s="46" t="s">
        <v>4</v>
      </c>
      <c r="E4" s="67"/>
    </row>
    <row r="5" ht="28.45" customHeight="1" spans="1:1">
      <c r="A5" s="46" t="s">
        <v>5</v>
      </c>
    </row>
    <row r="6" ht="28.45" customHeight="1" spans="1:1">
      <c r="A6" s="46" t="s">
        <v>6</v>
      </c>
    </row>
    <row r="7" ht="28.45" customHeight="1" spans="1:1">
      <c r="A7" s="46" t="s">
        <v>7</v>
      </c>
    </row>
    <row r="8" ht="28.45" customHeight="1" spans="1:1">
      <c r="A8" s="46" t="s">
        <v>8</v>
      </c>
    </row>
    <row r="9" ht="28.45" customHeight="1" spans="1:1">
      <c r="A9" s="46" t="s">
        <v>9</v>
      </c>
    </row>
    <row r="10" ht="28.45" customHeight="1" spans="1:1">
      <c r="A10" s="46" t="s">
        <v>10</v>
      </c>
    </row>
    <row r="11" ht="28.45" customHeight="1" spans="1:1">
      <c r="A11" s="46" t="s">
        <v>11</v>
      </c>
    </row>
    <row r="12" ht="28.45" customHeight="1" spans="1:1">
      <c r="A12" s="66" t="s">
        <v>12</v>
      </c>
    </row>
    <row r="13" ht="28.45" customHeight="1" spans="1:1">
      <c r="A13" s="46" t="s">
        <v>13</v>
      </c>
    </row>
    <row r="14" ht="28.45" customHeight="1" spans="1:1">
      <c r="A14" s="46" t="s">
        <v>14</v>
      </c>
    </row>
    <row r="15" ht="28.45" customHeight="1" spans="1:1">
      <c r="A15" s="46" t="s">
        <v>15</v>
      </c>
    </row>
    <row r="16" ht="28.45" customHeight="1" spans="1:1">
      <c r="A16" s="46" t="s">
        <v>16</v>
      </c>
    </row>
    <row r="17" ht="28.45" customHeight="1" spans="1:1">
      <c r="A17" s="46" t="s">
        <v>17</v>
      </c>
    </row>
    <row r="18" ht="28.45" customHeight="1" spans="1:1">
      <c r="A18" s="46" t="s">
        <v>18</v>
      </c>
    </row>
    <row r="19" ht="28.45" customHeight="1" spans="1:1">
      <c r="A19" s="46" t="s">
        <v>19</v>
      </c>
    </row>
    <row r="20" ht="28.45" customHeight="1" spans="1:1">
      <c r="A20" s="66" t="s">
        <v>20</v>
      </c>
    </row>
    <row r="21" ht="28.45" customHeight="1" spans="1:1">
      <c r="A21" s="46" t="s">
        <v>21</v>
      </c>
    </row>
    <row r="22" ht="28.45" customHeight="1" spans="1:1">
      <c r="A22" s="46" t="s">
        <v>22</v>
      </c>
    </row>
    <row r="23" ht="28.45" customHeight="1" spans="1:1">
      <c r="A23" s="46" t="s">
        <v>23</v>
      </c>
    </row>
    <row r="24" ht="28.45" customHeight="1" spans="1:1">
      <c r="A24" s="46" t="s">
        <v>24</v>
      </c>
    </row>
    <row r="25" customFormat="1" ht="28.45" customHeight="1" spans="1:1">
      <c r="A25" s="66" t="s">
        <v>25</v>
      </c>
    </row>
    <row r="26" customFormat="1" ht="28.45" customHeight="1" spans="1:1">
      <c r="A26" s="46" t="s">
        <v>26</v>
      </c>
    </row>
    <row r="27" customFormat="1" ht="28.45" customHeight="1" spans="1:1">
      <c r="A27" s="46" t="s">
        <v>27</v>
      </c>
    </row>
    <row r="28" customFormat="1" ht="28.45" customHeight="1" spans="1:1">
      <c r="A28" s="46" t="s">
        <v>28</v>
      </c>
    </row>
    <row r="29" customFormat="1" ht="28.45" customHeight="1" spans="1:1">
      <c r="A29" s="66" t="s">
        <v>29</v>
      </c>
    </row>
    <row r="30" customFormat="1" ht="28.45" customHeight="1" spans="1:1">
      <c r="A30" s="46" t="s">
        <v>30</v>
      </c>
    </row>
  </sheetData>
  <pageMargins left="0.75" right="0.75" top="0.268999993801117" bottom="0.268999993801117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B5" sqref="B5:B10"/>
    </sheetView>
  </sheetViews>
  <sheetFormatPr defaultColWidth="10" defaultRowHeight="16.8" outlineLevelCol="3"/>
  <cols>
    <col min="1" max="1" width="42.6071428571429" customWidth="1"/>
    <col min="2" max="2" width="18.7232142857143" customWidth="1"/>
    <col min="3" max="3" width="19.6785714285714" customWidth="1"/>
    <col min="4" max="4" width="10.7678571428571" customWidth="1"/>
  </cols>
  <sheetData>
    <row r="1" ht="14.3" customHeight="1" spans="1:1">
      <c r="A1" s="38" t="s">
        <v>476</v>
      </c>
    </row>
    <row r="2" ht="28.8" spans="1:4">
      <c r="A2" s="39" t="s">
        <v>477</v>
      </c>
      <c r="B2" s="39"/>
      <c r="C2" s="39"/>
      <c r="D2" s="39"/>
    </row>
    <row r="3" ht="17.3" customHeight="1" spans="1:4">
      <c r="A3" s="40"/>
      <c r="B3" s="40"/>
      <c r="C3" s="41" t="s">
        <v>33</v>
      </c>
      <c r="D3" s="41"/>
    </row>
    <row r="4" ht="34.15" customHeight="1" spans="1:4">
      <c r="A4" s="42" t="s">
        <v>478</v>
      </c>
      <c r="B4" s="42" t="s">
        <v>35</v>
      </c>
      <c r="C4" s="42" t="s">
        <v>36</v>
      </c>
      <c r="D4" s="42" t="s">
        <v>37</v>
      </c>
    </row>
    <row r="5" ht="19.9" customHeight="1" spans="1:4">
      <c r="A5" s="43" t="s">
        <v>479</v>
      </c>
      <c r="B5" s="44">
        <v>129</v>
      </c>
      <c r="C5" s="44">
        <v>64</v>
      </c>
      <c r="D5" s="45">
        <f>C5/B5</f>
        <v>0.496124031007752</v>
      </c>
    </row>
    <row r="6" ht="19.9" customHeight="1" spans="1:4">
      <c r="A6" s="46" t="s">
        <v>480</v>
      </c>
      <c r="B6" s="47">
        <v>129</v>
      </c>
      <c r="C6" s="48">
        <v>64</v>
      </c>
      <c r="D6" s="45">
        <f>C6/B6</f>
        <v>0.496124031007752</v>
      </c>
    </row>
    <row r="7" ht="19.9" customHeight="1" spans="1:4">
      <c r="A7" s="42" t="s">
        <v>111</v>
      </c>
      <c r="B7" s="44">
        <v>129</v>
      </c>
      <c r="C7" s="49">
        <v>64</v>
      </c>
      <c r="D7" s="45">
        <f>C7/B7</f>
        <v>0.496124031007752</v>
      </c>
    </row>
    <row r="8" ht="19.9" customHeight="1" spans="1:4">
      <c r="A8" s="43" t="s">
        <v>113</v>
      </c>
      <c r="B8" s="44">
        <v>0</v>
      </c>
      <c r="C8" s="49">
        <v>500</v>
      </c>
      <c r="D8" s="45"/>
    </row>
    <row r="9" ht="19.9" customHeight="1" spans="1:4">
      <c r="A9" s="46" t="s">
        <v>481</v>
      </c>
      <c r="B9" s="47">
        <v>0</v>
      </c>
      <c r="C9" s="50">
        <v>500</v>
      </c>
      <c r="D9" s="45"/>
    </row>
    <row r="10" ht="19.9" customHeight="1" spans="1:4">
      <c r="A10" s="42" t="s">
        <v>120</v>
      </c>
      <c r="B10" s="44">
        <v>129</v>
      </c>
      <c r="C10" s="49">
        <v>564</v>
      </c>
      <c r="D10" s="45">
        <f>C10/B10</f>
        <v>4.37209302325581</v>
      </c>
    </row>
  </sheetData>
  <mergeCells count="2">
    <mergeCell ref="A2:D2"/>
    <mergeCell ref="C3:D3"/>
  </mergeCells>
  <pageMargins left="0.75" right="0.75" top="0.270000010728836" bottom="0.270000010728836" header="0" footer="0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G12" sqref="G12"/>
    </sheetView>
  </sheetViews>
  <sheetFormatPr defaultColWidth="10" defaultRowHeight="16.8" outlineLevelCol="3"/>
  <cols>
    <col min="1" max="1" width="34.1875" customWidth="1"/>
    <col min="2" max="2" width="18.2767857142857" customWidth="1"/>
    <col min="3" max="3" width="21.2589285714286" customWidth="1"/>
    <col min="4" max="4" width="11.3125" customWidth="1"/>
  </cols>
  <sheetData>
    <row r="1" ht="14.3" customHeight="1" spans="1:1">
      <c r="A1" s="38" t="s">
        <v>482</v>
      </c>
    </row>
    <row r="2" ht="28.8" spans="1:4">
      <c r="A2" s="39" t="s">
        <v>483</v>
      </c>
      <c r="B2" s="39"/>
      <c r="C2" s="39"/>
      <c r="D2" s="39"/>
    </row>
    <row r="3" ht="17.3" customHeight="1" spans="1:4">
      <c r="A3" s="40"/>
      <c r="B3" s="40"/>
      <c r="C3" s="41" t="s">
        <v>33</v>
      </c>
      <c r="D3" s="41"/>
    </row>
    <row r="4" ht="34.15" customHeight="1" spans="1:4">
      <c r="A4" s="42" t="s">
        <v>441</v>
      </c>
      <c r="B4" s="42" t="s">
        <v>35</v>
      </c>
      <c r="C4" s="42" t="s">
        <v>36</v>
      </c>
      <c r="D4" s="42" t="s">
        <v>37</v>
      </c>
    </row>
    <row r="5" ht="19.9" customHeight="1" spans="1:4">
      <c r="A5" s="43" t="s">
        <v>427</v>
      </c>
      <c r="B5" s="44">
        <v>0</v>
      </c>
      <c r="C5" s="51">
        <v>500</v>
      </c>
      <c r="D5" s="45"/>
    </row>
    <row r="6" ht="19.9" customHeight="1" spans="1:4">
      <c r="A6" s="43" t="s">
        <v>472</v>
      </c>
      <c r="B6" s="44">
        <v>0</v>
      </c>
      <c r="C6" s="51">
        <v>500</v>
      </c>
      <c r="D6" s="45"/>
    </row>
    <row r="7" ht="19.9" customHeight="1" spans="1:4">
      <c r="A7" s="46" t="s">
        <v>473</v>
      </c>
      <c r="B7" s="47">
        <v>0</v>
      </c>
      <c r="C7" s="50">
        <v>500</v>
      </c>
      <c r="D7" s="45"/>
    </row>
    <row r="8" ht="19.9" customHeight="1" spans="1:4">
      <c r="A8" s="42" t="s">
        <v>68</v>
      </c>
      <c r="B8" s="44">
        <v>0</v>
      </c>
      <c r="C8" s="49">
        <v>500</v>
      </c>
      <c r="D8" s="45"/>
    </row>
    <row r="9" ht="19.9" customHeight="1" spans="1:4">
      <c r="A9" s="46" t="s">
        <v>70</v>
      </c>
      <c r="B9" s="44">
        <v>129</v>
      </c>
      <c r="C9" s="48">
        <v>64</v>
      </c>
      <c r="D9" s="45">
        <f t="shared" ref="D6:D12" si="0">C9/B9</f>
        <v>0.496124031007752</v>
      </c>
    </row>
    <row r="10" ht="19.9" customHeight="1" spans="1:4">
      <c r="A10" s="46" t="s">
        <v>474</v>
      </c>
      <c r="B10" s="47">
        <v>64</v>
      </c>
      <c r="C10" s="50">
        <v>64</v>
      </c>
      <c r="D10" s="45">
        <f t="shared" si="0"/>
        <v>1</v>
      </c>
    </row>
    <row r="11" ht="19.9" customHeight="1" spans="1:4">
      <c r="A11" s="46" t="s">
        <v>475</v>
      </c>
      <c r="B11" s="47">
        <v>65</v>
      </c>
      <c r="C11" s="50"/>
      <c r="D11" s="45">
        <f t="shared" si="0"/>
        <v>0</v>
      </c>
    </row>
    <row r="12" ht="19.9" customHeight="1" spans="1:4">
      <c r="A12" s="42" t="s">
        <v>79</v>
      </c>
      <c r="B12" s="44">
        <v>129</v>
      </c>
      <c r="C12" s="49">
        <v>564</v>
      </c>
      <c r="D12" s="45">
        <f t="shared" si="0"/>
        <v>4.37209302325581</v>
      </c>
    </row>
  </sheetData>
  <mergeCells count="2">
    <mergeCell ref="A2:D2"/>
    <mergeCell ref="C3:D3"/>
  </mergeCells>
  <pageMargins left="0.75" right="0.75" top="0.270000010728836" bottom="0.270000010728836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F39" sqref="F39"/>
    </sheetView>
  </sheetViews>
  <sheetFormatPr defaultColWidth="10" defaultRowHeight="16.8" outlineLevelCol="3"/>
  <cols>
    <col min="1" max="1" width="42.6071428571429" customWidth="1"/>
    <col min="2" max="2" width="18.7232142857143" customWidth="1"/>
    <col min="3" max="3" width="19.6785714285714" customWidth="1"/>
    <col min="4" max="4" width="10.7678571428571" customWidth="1"/>
  </cols>
  <sheetData>
    <row r="1" ht="14.3" customHeight="1" spans="1:1">
      <c r="A1" s="38" t="s">
        <v>484</v>
      </c>
    </row>
    <row r="2" ht="28.8" spans="1:4">
      <c r="A2" s="39" t="s">
        <v>485</v>
      </c>
      <c r="B2" s="39"/>
      <c r="C2" s="39"/>
      <c r="D2" s="39"/>
    </row>
    <row r="3" ht="17.3" customHeight="1" spans="1:4">
      <c r="A3" s="40"/>
      <c r="B3" s="40"/>
      <c r="C3" s="41" t="s">
        <v>33</v>
      </c>
      <c r="D3" s="41"/>
    </row>
    <row r="4" ht="34.15" customHeight="1" spans="1:4">
      <c r="A4" s="42" t="s">
        <v>478</v>
      </c>
      <c r="B4" s="42" t="s">
        <v>35</v>
      </c>
      <c r="C4" s="42" t="s">
        <v>36</v>
      </c>
      <c r="D4" s="42" t="s">
        <v>37</v>
      </c>
    </row>
    <row r="5" ht="19.9" customHeight="1" spans="1:4">
      <c r="A5" s="43" t="s">
        <v>479</v>
      </c>
      <c r="B5" s="44">
        <v>129</v>
      </c>
      <c r="C5" s="44">
        <v>64</v>
      </c>
      <c r="D5" s="45">
        <f>C5/B5</f>
        <v>0.496124031007752</v>
      </c>
    </row>
    <row r="6" ht="19.9" customHeight="1" spans="1:4">
      <c r="A6" s="46" t="s">
        <v>480</v>
      </c>
      <c r="B6" s="47">
        <v>129</v>
      </c>
      <c r="C6" s="48">
        <v>64</v>
      </c>
      <c r="D6" s="45">
        <f>C6/B6</f>
        <v>0.496124031007752</v>
      </c>
    </row>
    <row r="7" ht="19.9" customHeight="1" spans="1:4">
      <c r="A7" s="42" t="s">
        <v>111</v>
      </c>
      <c r="B7" s="44">
        <v>129</v>
      </c>
      <c r="C7" s="49">
        <v>64</v>
      </c>
      <c r="D7" s="45">
        <f>C7/B7</f>
        <v>0.496124031007752</v>
      </c>
    </row>
    <row r="8" ht="19.9" customHeight="1" spans="1:4">
      <c r="A8" s="43" t="s">
        <v>113</v>
      </c>
      <c r="B8" s="44">
        <v>0</v>
      </c>
      <c r="C8" s="49">
        <v>500</v>
      </c>
      <c r="D8" s="45"/>
    </row>
    <row r="9" ht="19.9" customHeight="1" spans="1:4">
      <c r="A9" s="46" t="s">
        <v>481</v>
      </c>
      <c r="B9" s="47">
        <v>0</v>
      </c>
      <c r="C9" s="50">
        <v>500</v>
      </c>
      <c r="D9" s="45"/>
    </row>
    <row r="10" ht="19.9" customHeight="1" spans="1:4">
      <c r="A10" s="42" t="s">
        <v>120</v>
      </c>
      <c r="B10" s="44">
        <v>129</v>
      </c>
      <c r="C10" s="49">
        <v>564</v>
      </c>
      <c r="D10" s="45">
        <f>C10/B10</f>
        <v>4.37209302325581</v>
      </c>
    </row>
  </sheetData>
  <mergeCells count="2">
    <mergeCell ref="A2:D2"/>
    <mergeCell ref="C3:D3"/>
  </mergeCells>
  <pageMargins left="0.75" right="0.75" top="0.268999993801117" bottom="0.268999993801117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A1" sqref="A1"/>
    </sheetView>
  </sheetViews>
  <sheetFormatPr defaultColWidth="9" defaultRowHeight="16.8" outlineLevelCol="6"/>
  <cols>
    <col min="1" max="1" width="20.25" style="1" customWidth="1"/>
    <col min="2" max="2" width="9" style="1"/>
    <col min="3" max="3" width="13.375" style="1" customWidth="1"/>
    <col min="4" max="4" width="17.125" style="1" customWidth="1"/>
    <col min="5" max="5" width="12.375" style="1" customWidth="1"/>
    <col min="6" max="6" width="9" style="1"/>
    <col min="7" max="7" width="19.125" style="1" customWidth="1"/>
    <col min="8" max="16384" width="9" style="1"/>
  </cols>
  <sheetData>
    <row r="1" s="1" customFormat="1" ht="16" customHeight="1" spans="1:1">
      <c r="A1" s="2" t="s">
        <v>486</v>
      </c>
    </row>
    <row r="2" s="1" customFormat="1" ht="28.8" spans="1:7">
      <c r="A2" s="30" t="s">
        <v>487</v>
      </c>
      <c r="B2" s="30"/>
      <c r="C2" s="30"/>
      <c r="D2" s="30"/>
      <c r="E2" s="30"/>
      <c r="F2" s="30"/>
      <c r="G2" s="30"/>
    </row>
    <row r="3" s="1" customFormat="1" ht="56" customHeight="1" spans="1:7">
      <c r="A3" s="31" t="s">
        <v>441</v>
      </c>
      <c r="B3" s="31" t="s">
        <v>488</v>
      </c>
      <c r="C3" s="31" t="s">
        <v>489</v>
      </c>
      <c r="D3" s="31" t="s">
        <v>490</v>
      </c>
      <c r="E3" s="31" t="s">
        <v>491</v>
      </c>
      <c r="F3" s="31" t="s">
        <v>492</v>
      </c>
      <c r="G3" s="31" t="s">
        <v>493</v>
      </c>
    </row>
    <row r="4" s="1" customFormat="1" ht="25" customHeight="1" spans="1:7">
      <c r="A4" s="32" t="s">
        <v>494</v>
      </c>
      <c r="B4" s="33"/>
      <c r="C4" s="34"/>
      <c r="D4" s="35" t="s">
        <v>495</v>
      </c>
      <c r="E4" s="33"/>
      <c r="F4" s="33"/>
      <c r="G4" s="33"/>
    </row>
    <row r="5" s="1" customFormat="1" ht="25" customHeight="1" spans="1:7">
      <c r="A5" s="36" t="s">
        <v>496</v>
      </c>
      <c r="B5" s="37"/>
      <c r="C5" s="37"/>
      <c r="D5" s="37"/>
      <c r="E5" s="37"/>
      <c r="F5" s="37"/>
      <c r="G5" s="37"/>
    </row>
    <row r="6" s="1" customFormat="1" ht="25" customHeight="1" spans="1:7">
      <c r="A6" s="36" t="s">
        <v>497</v>
      </c>
      <c r="B6" s="37"/>
      <c r="C6" s="37"/>
      <c r="D6" s="37"/>
      <c r="E6" s="37"/>
      <c r="F6" s="37"/>
      <c r="G6" s="37"/>
    </row>
    <row r="7" s="1" customFormat="1" ht="25" customHeight="1" spans="1:7">
      <c r="A7" s="36" t="s">
        <v>498</v>
      </c>
      <c r="B7" s="37"/>
      <c r="C7" s="37"/>
      <c r="D7" s="37"/>
      <c r="E7" s="37"/>
      <c r="F7" s="37"/>
      <c r="G7" s="37"/>
    </row>
    <row r="8" s="1" customFormat="1" ht="25" customHeight="1" spans="1:7">
      <c r="A8" s="36" t="s">
        <v>499</v>
      </c>
      <c r="B8" s="37"/>
      <c r="C8" s="37"/>
      <c r="D8" s="37"/>
      <c r="E8" s="37"/>
      <c r="F8" s="37"/>
      <c r="G8" s="37"/>
    </row>
    <row r="9" s="1" customFormat="1" ht="25" customHeight="1" spans="1:7">
      <c r="A9" s="36" t="s">
        <v>500</v>
      </c>
      <c r="B9" s="37"/>
      <c r="C9" s="37"/>
      <c r="D9" s="37"/>
      <c r="E9" s="37"/>
      <c r="F9" s="37"/>
      <c r="G9" s="37"/>
    </row>
    <row r="10" s="1" customFormat="1" ht="25" customHeight="1" spans="1:7">
      <c r="A10" s="36" t="s">
        <v>501</v>
      </c>
      <c r="B10" s="37"/>
      <c r="C10" s="37"/>
      <c r="D10" s="37"/>
      <c r="E10" s="37"/>
      <c r="F10" s="37"/>
      <c r="G10" s="37"/>
    </row>
    <row r="11" s="1" customFormat="1" ht="25" customHeight="1" spans="1:7">
      <c r="A11" s="36" t="s">
        <v>502</v>
      </c>
      <c r="B11" s="37"/>
      <c r="C11" s="37"/>
      <c r="D11" s="37"/>
      <c r="E11" s="37"/>
      <c r="F11" s="37"/>
      <c r="G11" s="37"/>
    </row>
    <row r="12" s="1" customFormat="1" ht="25" customHeight="1" spans="1:7">
      <c r="A12" s="32" t="s">
        <v>503</v>
      </c>
      <c r="B12" s="33"/>
      <c r="C12" s="33"/>
      <c r="D12" s="35" t="s">
        <v>404</v>
      </c>
      <c r="E12" s="33"/>
      <c r="F12" s="33"/>
      <c r="G12" s="33"/>
    </row>
    <row r="13" s="1" customFormat="1" ht="25" customHeight="1" spans="1:7">
      <c r="A13" s="36" t="s">
        <v>504</v>
      </c>
      <c r="B13" s="37"/>
      <c r="C13" s="37"/>
      <c r="D13" s="37"/>
      <c r="E13" s="37"/>
      <c r="F13" s="37"/>
      <c r="G13" s="37"/>
    </row>
    <row r="14" s="1" customFormat="1" ht="25" customHeight="1" spans="1:7">
      <c r="A14" s="36" t="s">
        <v>505</v>
      </c>
      <c r="B14" s="37"/>
      <c r="C14" s="37"/>
      <c r="D14" s="37"/>
      <c r="E14" s="37"/>
      <c r="F14" s="37"/>
      <c r="G14" s="37"/>
    </row>
    <row r="15" s="1" customFormat="1" ht="25" customHeight="1" spans="1:7">
      <c r="A15" s="36" t="s">
        <v>506</v>
      </c>
      <c r="B15" s="37"/>
      <c r="C15" s="37"/>
      <c r="D15" s="37"/>
      <c r="E15" s="37"/>
      <c r="F15" s="37"/>
      <c r="G15" s="37"/>
    </row>
    <row r="16" s="1" customFormat="1" ht="25" customHeight="1" spans="1:7">
      <c r="A16" s="36" t="s">
        <v>507</v>
      </c>
      <c r="B16" s="37"/>
      <c r="C16" s="37"/>
      <c r="D16" s="37"/>
      <c r="E16" s="37"/>
      <c r="F16" s="37"/>
      <c r="G16" s="37"/>
    </row>
    <row r="17" s="1" customFormat="1" ht="25" customHeight="1" spans="1:7">
      <c r="A17" s="36" t="s">
        <v>508</v>
      </c>
      <c r="B17" s="37"/>
      <c r="C17" s="37"/>
      <c r="D17" s="37"/>
      <c r="E17" s="37"/>
      <c r="F17" s="37"/>
      <c r="G17" s="37"/>
    </row>
    <row r="18" s="1" customFormat="1" ht="25" customHeight="1" spans="1:7">
      <c r="A18" s="32" t="s">
        <v>509</v>
      </c>
      <c r="B18" s="33"/>
      <c r="C18" s="33"/>
      <c r="D18" s="33"/>
      <c r="E18" s="33"/>
      <c r="F18" s="33"/>
      <c r="G18" s="33"/>
    </row>
    <row r="19" s="1" customFormat="1" ht="25" customHeight="1" spans="1:7">
      <c r="A19" s="32" t="s">
        <v>510</v>
      </c>
      <c r="B19" s="33"/>
      <c r="C19" s="33"/>
      <c r="D19" s="33"/>
      <c r="E19" s="33"/>
      <c r="F19" s="33"/>
      <c r="G19" s="33"/>
    </row>
    <row r="20" s="1" customFormat="1" ht="25" customHeight="1" spans="1:7">
      <c r="A20" s="32" t="s">
        <v>511</v>
      </c>
      <c r="B20" s="33"/>
      <c r="C20" s="33"/>
      <c r="D20" s="33"/>
      <c r="E20" s="33"/>
      <c r="F20" s="33"/>
      <c r="G20" s="33"/>
    </row>
  </sheetData>
  <mergeCells count="1">
    <mergeCell ref="A2:G2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"/>
  <sheetViews>
    <sheetView workbookViewId="0">
      <selection activeCell="F12" sqref="F12"/>
    </sheetView>
  </sheetViews>
  <sheetFormatPr defaultColWidth="9" defaultRowHeight="16.8" outlineLevelCol="2"/>
  <cols>
    <col min="1" max="1" width="11.875" style="1" customWidth="1"/>
    <col min="2" max="2" width="40.25" style="1" customWidth="1"/>
    <col min="3" max="3" width="30.625" style="1" customWidth="1"/>
    <col min="4" max="16384" width="9" style="1"/>
  </cols>
  <sheetData>
    <row r="1" s="1" customFormat="1" spans="1:1">
      <c r="A1" s="2" t="s">
        <v>512</v>
      </c>
    </row>
    <row r="2" s="1" customFormat="1" ht="28.8" spans="1:3">
      <c r="A2" s="8" t="s">
        <v>513</v>
      </c>
      <c r="B2" s="8"/>
      <c r="C2" s="8"/>
    </row>
    <row r="3" s="1" customFormat="1" spans="1:3">
      <c r="A3" s="20" t="s">
        <v>514</v>
      </c>
      <c r="B3" s="20"/>
      <c r="C3" s="20"/>
    </row>
    <row r="4" s="1" customFormat="1" ht="25" customHeight="1" spans="1:3">
      <c r="A4" s="21" t="s">
        <v>515</v>
      </c>
      <c r="B4" s="21" t="s">
        <v>516</v>
      </c>
      <c r="C4" s="22" t="s">
        <v>517</v>
      </c>
    </row>
    <row r="5" s="1" customFormat="1" ht="25" customHeight="1" spans="1:3">
      <c r="A5" s="23"/>
      <c r="B5" s="24" t="s">
        <v>518</v>
      </c>
      <c r="C5" s="25" t="s">
        <v>495</v>
      </c>
    </row>
    <row r="6" s="1" customFormat="1" ht="25" customHeight="1" spans="1:3">
      <c r="A6" s="26">
        <v>102</v>
      </c>
      <c r="B6" s="24" t="s">
        <v>519</v>
      </c>
      <c r="C6" s="27"/>
    </row>
    <row r="7" s="1" customFormat="1" ht="25" customHeight="1" spans="1:3">
      <c r="A7" s="23">
        <v>10202</v>
      </c>
      <c r="B7" s="24" t="s">
        <v>520</v>
      </c>
      <c r="C7" s="27"/>
    </row>
    <row r="8" s="1" customFormat="1" ht="25" customHeight="1" spans="1:3">
      <c r="A8" s="26">
        <v>1020201</v>
      </c>
      <c r="B8" s="28" t="s">
        <v>521</v>
      </c>
      <c r="C8" s="29"/>
    </row>
    <row r="9" s="1" customFormat="1" ht="25" customHeight="1" spans="1:3">
      <c r="A9" s="26">
        <v>1020203</v>
      </c>
      <c r="B9" s="28" t="s">
        <v>522</v>
      </c>
      <c r="C9" s="29"/>
    </row>
    <row r="10" s="1" customFormat="1" ht="25" customHeight="1" spans="1:3">
      <c r="A10" s="26">
        <v>1020299</v>
      </c>
      <c r="B10" s="28" t="s">
        <v>523</v>
      </c>
      <c r="C10" s="29"/>
    </row>
    <row r="11" s="1" customFormat="1" ht="25" customHeight="1" spans="1:3">
      <c r="A11" s="23">
        <v>10203</v>
      </c>
      <c r="B11" s="24" t="s">
        <v>524</v>
      </c>
      <c r="C11" s="27"/>
    </row>
    <row r="12" s="1" customFormat="1" ht="25" customHeight="1" spans="1:3">
      <c r="A12" s="26">
        <v>1020301</v>
      </c>
      <c r="B12" s="28" t="s">
        <v>525</v>
      </c>
      <c r="C12" s="29"/>
    </row>
    <row r="13" s="1" customFormat="1" ht="25" customHeight="1" spans="1:3">
      <c r="A13" s="26">
        <v>1020303</v>
      </c>
      <c r="B13" s="28" t="s">
        <v>526</v>
      </c>
      <c r="C13" s="29"/>
    </row>
    <row r="14" s="1" customFormat="1" ht="25" customHeight="1" spans="1:3">
      <c r="A14" s="26">
        <v>1020399</v>
      </c>
      <c r="B14" s="28" t="s">
        <v>527</v>
      </c>
      <c r="C14" s="29"/>
    </row>
    <row r="15" s="1" customFormat="1" ht="25" customHeight="1" spans="1:3">
      <c r="A15" s="23">
        <v>10212</v>
      </c>
      <c r="B15" s="24" t="s">
        <v>528</v>
      </c>
      <c r="C15" s="27"/>
    </row>
    <row r="16" s="1" customFormat="1" ht="25" customHeight="1" spans="1:3">
      <c r="A16" s="26">
        <v>1021201</v>
      </c>
      <c r="B16" s="28" t="s">
        <v>529</v>
      </c>
      <c r="C16" s="29"/>
    </row>
    <row r="17" s="1" customFormat="1" ht="25" customHeight="1" spans="1:3">
      <c r="A17" s="26">
        <v>1021202</v>
      </c>
      <c r="B17" s="28" t="s">
        <v>530</v>
      </c>
      <c r="C17" s="29"/>
    </row>
    <row r="18" s="1" customFormat="1" ht="25" customHeight="1" spans="1:3">
      <c r="A18" s="26">
        <v>1021203</v>
      </c>
      <c r="B18" s="28" t="s">
        <v>531</v>
      </c>
      <c r="C18" s="29"/>
    </row>
    <row r="19" s="1" customFormat="1" ht="25" customHeight="1" spans="1:3">
      <c r="A19" s="26">
        <v>1021299</v>
      </c>
      <c r="B19" s="28" t="s">
        <v>532</v>
      </c>
      <c r="C19" s="29"/>
    </row>
    <row r="20" s="1" customFormat="1" ht="25" customHeight="1" spans="1:3">
      <c r="A20" s="23">
        <v>10204</v>
      </c>
      <c r="B20" s="24" t="s">
        <v>533</v>
      </c>
      <c r="C20" s="27"/>
    </row>
    <row r="21" s="1" customFormat="1" ht="25" customHeight="1" spans="1:3">
      <c r="A21" s="26">
        <v>1020401</v>
      </c>
      <c r="B21" s="28" t="s">
        <v>534</v>
      </c>
      <c r="C21" s="29"/>
    </row>
    <row r="22" s="1" customFormat="1" ht="25" customHeight="1" spans="1:3">
      <c r="A22" s="26">
        <v>1020403</v>
      </c>
      <c r="B22" s="28" t="s">
        <v>535</v>
      </c>
      <c r="C22" s="29"/>
    </row>
    <row r="23" s="1" customFormat="1" ht="25" customHeight="1" spans="1:3">
      <c r="A23" s="26">
        <v>1020499</v>
      </c>
      <c r="B23" s="28" t="s">
        <v>536</v>
      </c>
      <c r="C23" s="29"/>
    </row>
    <row r="24" s="1" customFormat="1" ht="25" customHeight="1" spans="1:3">
      <c r="A24" s="23">
        <v>10211</v>
      </c>
      <c r="B24" s="24" t="s">
        <v>537</v>
      </c>
      <c r="C24" s="27"/>
    </row>
    <row r="25" s="1" customFormat="1" ht="25" customHeight="1" spans="1:3">
      <c r="A25" s="26">
        <v>1021101</v>
      </c>
      <c r="B25" s="28" t="s">
        <v>538</v>
      </c>
      <c r="C25" s="29"/>
    </row>
    <row r="26" s="1" customFormat="1" ht="25" customHeight="1" spans="1:3">
      <c r="A26" s="26">
        <v>1021102</v>
      </c>
      <c r="B26" s="28" t="s">
        <v>539</v>
      </c>
      <c r="C26" s="29"/>
    </row>
    <row r="27" s="1" customFormat="1" ht="25" customHeight="1" spans="1:3">
      <c r="A27" s="26">
        <v>1021103</v>
      </c>
      <c r="B27" s="28" t="s">
        <v>540</v>
      </c>
      <c r="C27" s="29"/>
    </row>
    <row r="28" s="1" customFormat="1" ht="25" customHeight="1" spans="1:3">
      <c r="A28" s="26">
        <v>1021199</v>
      </c>
      <c r="B28" s="28" t="s">
        <v>541</v>
      </c>
      <c r="C28" s="29"/>
    </row>
    <row r="29" s="1" customFormat="1" ht="25" customHeight="1"/>
  </sheetData>
  <mergeCells count="2">
    <mergeCell ref="A2:C2"/>
    <mergeCell ref="A3:C3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9" defaultRowHeight="16.8" outlineLevelCol="2"/>
  <cols>
    <col min="1" max="1" width="10.125" style="1" customWidth="1"/>
    <col min="2" max="2" width="36.875" style="1" customWidth="1"/>
    <col min="3" max="3" width="27.75" style="1" customWidth="1"/>
    <col min="4" max="16384" width="9" style="1"/>
  </cols>
  <sheetData>
    <row r="1" s="1" customFormat="1" spans="1:1">
      <c r="A1" s="2" t="s">
        <v>542</v>
      </c>
    </row>
    <row r="2" s="7" customFormat="1" ht="28.8" spans="1:3">
      <c r="A2" s="8" t="s">
        <v>543</v>
      </c>
      <c r="B2" s="8"/>
      <c r="C2" s="8"/>
    </row>
    <row r="3" s="1" customFormat="1" spans="1:3">
      <c r="A3" s="9" t="s">
        <v>514</v>
      </c>
      <c r="B3" s="9"/>
      <c r="C3" s="9"/>
    </row>
    <row r="4" s="1" customFormat="1" ht="25" customHeight="1" spans="1:3">
      <c r="A4" s="10" t="s">
        <v>515</v>
      </c>
      <c r="B4" s="10" t="s">
        <v>516</v>
      </c>
      <c r="C4" s="11" t="s">
        <v>517</v>
      </c>
    </row>
    <row r="5" s="1" customFormat="1" ht="25" customHeight="1" spans="1:3">
      <c r="A5" s="12"/>
      <c r="B5" s="13" t="s">
        <v>544</v>
      </c>
      <c r="C5" s="14" t="s">
        <v>404</v>
      </c>
    </row>
    <row r="6" s="1" customFormat="1" ht="25" customHeight="1" spans="1:3">
      <c r="A6" s="15">
        <v>209</v>
      </c>
      <c r="B6" s="12" t="s">
        <v>545</v>
      </c>
      <c r="C6" s="16"/>
    </row>
    <row r="7" s="1" customFormat="1" ht="25" customHeight="1" spans="1:3">
      <c r="A7" s="15">
        <v>20902</v>
      </c>
      <c r="B7" s="13" t="s">
        <v>546</v>
      </c>
      <c r="C7" s="17"/>
    </row>
    <row r="8" s="1" customFormat="1" ht="25" customHeight="1" spans="1:3">
      <c r="A8" s="15">
        <v>2090201</v>
      </c>
      <c r="B8" s="18" t="s">
        <v>547</v>
      </c>
      <c r="C8" s="19"/>
    </row>
    <row r="9" s="1" customFormat="1" ht="25" customHeight="1" spans="1:3">
      <c r="A9" s="15">
        <v>2090202</v>
      </c>
      <c r="B9" s="18" t="s">
        <v>548</v>
      </c>
      <c r="C9" s="19"/>
    </row>
    <row r="10" s="1" customFormat="1" ht="25" customHeight="1" spans="1:3">
      <c r="A10" s="15">
        <v>2090299</v>
      </c>
      <c r="B10" s="18" t="s">
        <v>549</v>
      </c>
      <c r="C10" s="19"/>
    </row>
    <row r="11" s="1" customFormat="1" ht="25" customHeight="1" spans="1:3">
      <c r="A11" s="15">
        <v>20903</v>
      </c>
      <c r="B11" s="13" t="s">
        <v>550</v>
      </c>
      <c r="C11" s="17"/>
    </row>
    <row r="12" s="1" customFormat="1" ht="25" customHeight="1" spans="1:3">
      <c r="A12" s="15">
        <v>2090301</v>
      </c>
      <c r="B12" s="18" t="s">
        <v>551</v>
      </c>
      <c r="C12" s="19"/>
    </row>
    <row r="13" s="1" customFormat="1" ht="25" customHeight="1" spans="1:3">
      <c r="A13" s="15">
        <v>2090302</v>
      </c>
      <c r="B13" s="18" t="s">
        <v>552</v>
      </c>
      <c r="C13" s="19"/>
    </row>
    <row r="14" s="1" customFormat="1" ht="25" customHeight="1" spans="1:3">
      <c r="A14" s="15">
        <v>2090399</v>
      </c>
      <c r="B14" s="18" t="s">
        <v>553</v>
      </c>
      <c r="C14" s="19"/>
    </row>
    <row r="15" s="1" customFormat="1" ht="25" customHeight="1" spans="1:3">
      <c r="A15" s="15">
        <v>20912</v>
      </c>
      <c r="B15" s="13" t="s">
        <v>554</v>
      </c>
      <c r="C15" s="17"/>
    </row>
    <row r="16" s="1" customFormat="1" ht="25" customHeight="1" spans="1:3">
      <c r="A16" s="15">
        <v>2091201</v>
      </c>
      <c r="B16" s="18" t="s">
        <v>555</v>
      </c>
      <c r="C16" s="19"/>
    </row>
    <row r="17" s="1" customFormat="1" ht="25" customHeight="1" spans="1:3">
      <c r="A17" s="15">
        <v>2091202</v>
      </c>
      <c r="B17" s="18" t="s">
        <v>556</v>
      </c>
      <c r="C17" s="19"/>
    </row>
    <row r="18" s="1" customFormat="1" ht="25" customHeight="1" spans="1:3">
      <c r="A18" s="15">
        <v>2091299</v>
      </c>
      <c r="B18" s="18" t="s">
        <v>557</v>
      </c>
      <c r="C18" s="19"/>
    </row>
    <row r="19" s="1" customFormat="1" ht="25" customHeight="1" spans="1:3">
      <c r="A19" s="15">
        <v>20904</v>
      </c>
      <c r="B19" s="13" t="s">
        <v>558</v>
      </c>
      <c r="C19" s="17"/>
    </row>
    <row r="20" s="1" customFormat="1" ht="25" customHeight="1" spans="1:3">
      <c r="A20" s="15">
        <v>2090401</v>
      </c>
      <c r="B20" s="18" t="s">
        <v>559</v>
      </c>
      <c r="C20" s="19"/>
    </row>
    <row r="21" s="1" customFormat="1" ht="25" customHeight="1" spans="1:3">
      <c r="A21" s="15">
        <v>2090402</v>
      </c>
      <c r="B21" s="18" t="s">
        <v>560</v>
      </c>
      <c r="C21" s="19"/>
    </row>
    <row r="22" s="1" customFormat="1" ht="25" customHeight="1" spans="1:3">
      <c r="A22" s="15">
        <v>2090403</v>
      </c>
      <c r="B22" s="18" t="s">
        <v>561</v>
      </c>
      <c r="C22" s="19"/>
    </row>
    <row r="23" s="1" customFormat="1" ht="25" customHeight="1" spans="1:3">
      <c r="A23" s="15">
        <v>2090499</v>
      </c>
      <c r="B23" s="18" t="s">
        <v>562</v>
      </c>
      <c r="C23" s="19"/>
    </row>
    <row r="24" s="1" customFormat="1" ht="25" customHeight="1" spans="1:3">
      <c r="A24" s="15">
        <v>20911</v>
      </c>
      <c r="B24" s="13" t="s">
        <v>563</v>
      </c>
      <c r="C24" s="17"/>
    </row>
    <row r="25" s="1" customFormat="1" ht="25" customHeight="1" spans="1:3">
      <c r="A25" s="15">
        <v>2091101</v>
      </c>
      <c r="B25" s="18" t="s">
        <v>564</v>
      </c>
      <c r="C25" s="19"/>
    </row>
    <row r="26" s="1" customFormat="1" ht="25" customHeight="1" spans="1:3">
      <c r="A26" s="15">
        <v>2091199</v>
      </c>
      <c r="B26" s="18" t="s">
        <v>565</v>
      </c>
      <c r="C26" s="19"/>
    </row>
  </sheetData>
  <mergeCells count="2">
    <mergeCell ref="A2:C2"/>
    <mergeCell ref="A3:C3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topLeftCell="A4" workbookViewId="0">
      <selection activeCell="A5" sqref="A5:I29"/>
    </sheetView>
  </sheetViews>
  <sheetFormatPr defaultColWidth="9" defaultRowHeight="16.8"/>
  <cols>
    <col min="1" max="1" width="12.25" style="1" customWidth="1"/>
    <col min="2" max="2" width="9" style="1"/>
    <col min="3" max="3" width="11" style="1" customWidth="1"/>
    <col min="4" max="16384" width="9" style="1"/>
  </cols>
  <sheetData>
    <row r="1" s="1" customFormat="1" ht="15" customHeight="1" spans="1:1">
      <c r="A1" s="2" t="s">
        <v>566</v>
      </c>
    </row>
    <row r="2" s="1" customFormat="1" ht="28.8" spans="1:9">
      <c r="A2" s="3" t="s">
        <v>567</v>
      </c>
      <c r="B2" s="4"/>
      <c r="C2" s="4"/>
      <c r="D2" s="4"/>
      <c r="E2" s="4"/>
      <c r="F2" s="4"/>
      <c r="G2" s="4"/>
      <c r="H2" s="4"/>
      <c r="I2" s="4"/>
    </row>
    <row r="5" s="1" customFormat="1" spans="1:9">
      <c r="A5" s="5" t="s">
        <v>568</v>
      </c>
      <c r="B5" s="6"/>
      <c r="C5" s="6"/>
      <c r="D5" s="6"/>
      <c r="E5" s="6"/>
      <c r="F5" s="6"/>
      <c r="G5" s="6"/>
      <c r="H5" s="6"/>
      <c r="I5" s="6"/>
    </row>
    <row r="6" s="1" customFormat="1" spans="1:9">
      <c r="A6" s="6"/>
      <c r="B6" s="6"/>
      <c r="C6" s="6"/>
      <c r="D6" s="6"/>
      <c r="E6" s="6"/>
      <c r="F6" s="6"/>
      <c r="G6" s="6"/>
      <c r="H6" s="6"/>
      <c r="I6" s="6"/>
    </row>
    <row r="7" s="1" customFormat="1" spans="1:9">
      <c r="A7" s="6"/>
      <c r="B7" s="6"/>
      <c r="C7" s="6"/>
      <c r="D7" s="6"/>
      <c r="E7" s="6"/>
      <c r="F7" s="6"/>
      <c r="G7" s="6"/>
      <c r="H7" s="6"/>
      <c r="I7" s="6"/>
    </row>
    <row r="8" s="1" customFormat="1" spans="1:9">
      <c r="A8" s="6"/>
      <c r="B8" s="6"/>
      <c r="C8" s="6"/>
      <c r="D8" s="6"/>
      <c r="E8" s="6"/>
      <c r="F8" s="6"/>
      <c r="G8" s="6"/>
      <c r="H8" s="6"/>
      <c r="I8" s="6"/>
    </row>
    <row r="9" s="1" customFormat="1" spans="1:9">
      <c r="A9" s="6"/>
      <c r="B9" s="6"/>
      <c r="C9" s="6"/>
      <c r="D9" s="6"/>
      <c r="E9" s="6"/>
      <c r="F9" s="6"/>
      <c r="G9" s="6"/>
      <c r="H9" s="6"/>
      <c r="I9" s="6"/>
    </row>
    <row r="10" s="1" customFormat="1" spans="1:9">
      <c r="A10" s="6"/>
      <c r="B10" s="6"/>
      <c r="C10" s="6"/>
      <c r="D10" s="6"/>
      <c r="E10" s="6"/>
      <c r="F10" s="6"/>
      <c r="G10" s="6"/>
      <c r="H10" s="6"/>
      <c r="I10" s="6"/>
    </row>
    <row r="11" s="1" customFormat="1" spans="1:9">
      <c r="A11" s="6"/>
      <c r="B11" s="6"/>
      <c r="C11" s="6"/>
      <c r="D11" s="6"/>
      <c r="E11" s="6"/>
      <c r="F11" s="6"/>
      <c r="G11" s="6"/>
      <c r="H11" s="6"/>
      <c r="I11" s="6"/>
    </row>
    <row r="12" s="1" customFormat="1" spans="1:9">
      <c r="A12" s="6"/>
      <c r="B12" s="6"/>
      <c r="C12" s="6"/>
      <c r="D12" s="6"/>
      <c r="E12" s="6"/>
      <c r="F12" s="6"/>
      <c r="G12" s="6"/>
      <c r="H12" s="6"/>
      <c r="I12" s="6"/>
    </row>
    <row r="13" s="1" customFormat="1" spans="1:9">
      <c r="A13" s="6"/>
      <c r="B13" s="6"/>
      <c r="C13" s="6"/>
      <c r="D13" s="6"/>
      <c r="E13" s="6"/>
      <c r="F13" s="6"/>
      <c r="G13" s="6"/>
      <c r="H13" s="6"/>
      <c r="I13" s="6"/>
    </row>
    <row r="14" s="1" customFormat="1" spans="1:9">
      <c r="A14" s="6"/>
      <c r="B14" s="6"/>
      <c r="C14" s="6"/>
      <c r="D14" s="6"/>
      <c r="E14" s="6"/>
      <c r="F14" s="6"/>
      <c r="G14" s="6"/>
      <c r="H14" s="6"/>
      <c r="I14" s="6"/>
    </row>
    <row r="15" s="1" customFormat="1" spans="1:9">
      <c r="A15" s="6"/>
      <c r="B15" s="6"/>
      <c r="C15" s="6"/>
      <c r="D15" s="6"/>
      <c r="E15" s="6"/>
      <c r="F15" s="6"/>
      <c r="G15" s="6"/>
      <c r="H15" s="6"/>
      <c r="I15" s="6"/>
    </row>
    <row r="16" s="1" customFormat="1" spans="1:9">
      <c r="A16" s="6"/>
      <c r="B16" s="6"/>
      <c r="C16" s="6"/>
      <c r="D16" s="6"/>
      <c r="E16" s="6"/>
      <c r="F16" s="6"/>
      <c r="G16" s="6"/>
      <c r="H16" s="6"/>
      <c r="I16" s="6"/>
    </row>
    <row r="17" s="1" customFormat="1" spans="1:9">
      <c r="A17" s="6"/>
      <c r="B17" s="6"/>
      <c r="C17" s="6"/>
      <c r="D17" s="6"/>
      <c r="E17" s="6"/>
      <c r="F17" s="6"/>
      <c r="G17" s="6"/>
      <c r="H17" s="6"/>
      <c r="I17" s="6"/>
    </row>
    <row r="18" s="1" customFormat="1" spans="1:9">
      <c r="A18" s="6"/>
      <c r="B18" s="6"/>
      <c r="C18" s="6"/>
      <c r="D18" s="6"/>
      <c r="E18" s="6"/>
      <c r="F18" s="6"/>
      <c r="G18" s="6"/>
      <c r="H18" s="6"/>
      <c r="I18" s="6"/>
    </row>
    <row r="19" s="1" customFormat="1" spans="1:9">
      <c r="A19" s="6"/>
      <c r="B19" s="6"/>
      <c r="C19" s="6"/>
      <c r="D19" s="6"/>
      <c r="E19" s="6"/>
      <c r="F19" s="6"/>
      <c r="G19" s="6"/>
      <c r="H19" s="6"/>
      <c r="I19" s="6"/>
    </row>
    <row r="20" s="1" customFormat="1" spans="1:9">
      <c r="A20" s="6"/>
      <c r="B20" s="6"/>
      <c r="C20" s="6"/>
      <c r="D20" s="6"/>
      <c r="E20" s="6"/>
      <c r="F20" s="6"/>
      <c r="G20" s="6"/>
      <c r="H20" s="6"/>
      <c r="I20" s="6"/>
    </row>
    <row r="21" s="1" customFormat="1" spans="1:9">
      <c r="A21" s="6"/>
      <c r="B21" s="6"/>
      <c r="C21" s="6"/>
      <c r="D21" s="6"/>
      <c r="E21" s="6"/>
      <c r="F21" s="6"/>
      <c r="G21" s="6"/>
      <c r="H21" s="6"/>
      <c r="I21" s="6"/>
    </row>
    <row r="22" s="1" customFormat="1" spans="1:9">
      <c r="A22" s="6"/>
      <c r="B22" s="6"/>
      <c r="C22" s="6"/>
      <c r="D22" s="6"/>
      <c r="E22" s="6"/>
      <c r="F22" s="6"/>
      <c r="G22" s="6"/>
      <c r="H22" s="6"/>
      <c r="I22" s="6"/>
    </row>
    <row r="23" s="1" customFormat="1" spans="1:9">
      <c r="A23" s="6"/>
      <c r="B23" s="6"/>
      <c r="C23" s="6"/>
      <c r="D23" s="6"/>
      <c r="E23" s="6"/>
      <c r="F23" s="6"/>
      <c r="G23" s="6"/>
      <c r="H23" s="6"/>
      <c r="I23" s="6"/>
    </row>
    <row r="24" s="1" customFormat="1" spans="1:9">
      <c r="A24" s="6"/>
      <c r="B24" s="6"/>
      <c r="C24" s="6"/>
      <c r="D24" s="6"/>
      <c r="E24" s="6"/>
      <c r="F24" s="6"/>
      <c r="G24" s="6"/>
      <c r="H24" s="6"/>
      <c r="I24" s="6"/>
    </row>
    <row r="25" s="1" customFormat="1" spans="1:9">
      <c r="A25" s="6"/>
      <c r="B25" s="6"/>
      <c r="C25" s="6"/>
      <c r="D25" s="6"/>
      <c r="E25" s="6"/>
      <c r="F25" s="6"/>
      <c r="G25" s="6"/>
      <c r="H25" s="6"/>
      <c r="I25" s="6"/>
    </row>
    <row r="26" s="1" customFormat="1" spans="1:9">
      <c r="A26" s="6"/>
      <c r="B26" s="6"/>
      <c r="C26" s="6"/>
      <c r="D26" s="6"/>
      <c r="E26" s="6"/>
      <c r="F26" s="6"/>
      <c r="G26" s="6"/>
      <c r="H26" s="6"/>
      <c r="I26" s="6"/>
    </row>
    <row r="27" s="1" customFormat="1" spans="1:9">
      <c r="A27" s="6"/>
      <c r="B27" s="6"/>
      <c r="C27" s="6"/>
      <c r="D27" s="6"/>
      <c r="E27" s="6"/>
      <c r="F27" s="6"/>
      <c r="G27" s="6"/>
      <c r="H27" s="6"/>
      <c r="I27" s="6"/>
    </row>
    <row r="28" s="1" customFormat="1" spans="1:9">
      <c r="A28" s="6"/>
      <c r="B28" s="6"/>
      <c r="C28" s="6"/>
      <c r="D28" s="6"/>
      <c r="E28" s="6"/>
      <c r="F28" s="6"/>
      <c r="G28" s="6"/>
      <c r="H28" s="6"/>
      <c r="I28" s="6"/>
    </row>
    <row r="29" s="1" customFormat="1" spans="1:9">
      <c r="A29" s="6"/>
      <c r="B29" s="6"/>
      <c r="C29" s="6"/>
      <c r="D29" s="6"/>
      <c r="E29" s="6"/>
      <c r="F29" s="6"/>
      <c r="G29" s="6"/>
      <c r="H29" s="6"/>
      <c r="I29" s="6"/>
    </row>
  </sheetData>
  <mergeCells count="2">
    <mergeCell ref="A2:I2"/>
    <mergeCell ref="A5:I29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workbookViewId="0">
      <selection activeCell="F32" sqref="F32"/>
    </sheetView>
  </sheetViews>
  <sheetFormatPr defaultColWidth="10" defaultRowHeight="16.8" outlineLevelCol="5"/>
  <cols>
    <col min="1" max="1" width="46.1607142857143" customWidth="1"/>
    <col min="2" max="3" width="23.0714285714286" customWidth="1"/>
    <col min="4" max="4" width="11.125" customWidth="1"/>
    <col min="5" max="6" width="9.76785714285714" customWidth="1"/>
  </cols>
  <sheetData>
    <row r="1" ht="21.1" customHeight="1" spans="1:4">
      <c r="A1" s="64" t="s">
        <v>31</v>
      </c>
      <c r="B1" s="64"/>
      <c r="C1" s="64"/>
      <c r="D1" s="64"/>
    </row>
    <row r="2" ht="36.65" customHeight="1" spans="1:4">
      <c r="A2" s="39" t="s">
        <v>32</v>
      </c>
      <c r="B2" s="39"/>
      <c r="C2" s="39"/>
      <c r="D2" s="39"/>
    </row>
    <row r="3" ht="17.3" customHeight="1" spans="1:4">
      <c r="A3" s="40"/>
      <c r="B3" s="40"/>
      <c r="C3" s="41" t="s">
        <v>33</v>
      </c>
      <c r="D3" s="41"/>
    </row>
    <row r="4" ht="34.15" customHeight="1" spans="1:4">
      <c r="A4" s="42" t="s">
        <v>34</v>
      </c>
      <c r="B4" s="42" t="s">
        <v>35</v>
      </c>
      <c r="C4" s="42" t="s">
        <v>36</v>
      </c>
      <c r="D4" s="42" t="s">
        <v>37</v>
      </c>
    </row>
    <row r="5" ht="19.9" customHeight="1" spans="1:4">
      <c r="A5" s="43" t="s">
        <v>38</v>
      </c>
      <c r="B5" s="44">
        <v>33091</v>
      </c>
      <c r="C5" s="51">
        <v>34825</v>
      </c>
      <c r="D5" s="45">
        <f>C5/B5</f>
        <v>1.05240095494243</v>
      </c>
    </row>
    <row r="6" ht="19.9" customHeight="1" spans="1:4">
      <c r="A6" s="46" t="s">
        <v>39</v>
      </c>
      <c r="B6" s="47">
        <v>10920</v>
      </c>
      <c r="C6" s="50">
        <v>11743</v>
      </c>
      <c r="D6" s="45">
        <f t="shared" ref="D6:D46" si="0">C6/B6</f>
        <v>1.0753663003663</v>
      </c>
    </row>
    <row r="7" ht="19.9" customHeight="1" spans="1:4">
      <c r="A7" s="46" t="s">
        <v>40</v>
      </c>
      <c r="B7" s="47"/>
      <c r="C7" s="50"/>
      <c r="D7" s="45"/>
    </row>
    <row r="8" ht="19.9" customHeight="1" spans="1:4">
      <c r="A8" s="46" t="s">
        <v>41</v>
      </c>
      <c r="B8" s="47">
        <v>4712</v>
      </c>
      <c r="C8" s="50">
        <v>5066</v>
      </c>
      <c r="D8" s="45">
        <f t="shared" si="0"/>
        <v>1.0751273344652</v>
      </c>
    </row>
    <row r="9" ht="19.9" customHeight="1" spans="1:6">
      <c r="A9" s="46" t="s">
        <v>42</v>
      </c>
      <c r="B9" s="47"/>
      <c r="C9" s="50"/>
      <c r="D9" s="45"/>
      <c r="F9" s="40"/>
    </row>
    <row r="10" ht="19.9" customHeight="1" spans="1:4">
      <c r="A10" s="46" t="s">
        <v>43</v>
      </c>
      <c r="B10" s="47">
        <v>587</v>
      </c>
      <c r="C10" s="50">
        <v>632</v>
      </c>
      <c r="D10" s="45">
        <f t="shared" si="0"/>
        <v>1.07666098807496</v>
      </c>
    </row>
    <row r="11" ht="19.9" customHeight="1" spans="1:4">
      <c r="A11" s="46" t="s">
        <v>44</v>
      </c>
      <c r="B11" s="47"/>
      <c r="C11" s="50"/>
      <c r="D11" s="45"/>
    </row>
    <row r="12" ht="19.9" customHeight="1" spans="1:4">
      <c r="A12" s="46" t="s">
        <v>45</v>
      </c>
      <c r="B12" s="47">
        <v>2344</v>
      </c>
      <c r="C12" s="50">
        <v>2520</v>
      </c>
      <c r="D12" s="45">
        <f t="shared" si="0"/>
        <v>1.07508532423208</v>
      </c>
    </row>
    <row r="13" ht="19.9" customHeight="1" spans="1:4">
      <c r="A13" s="46" t="s">
        <v>46</v>
      </c>
      <c r="B13" s="47">
        <v>3668</v>
      </c>
      <c r="C13" s="50">
        <v>3944</v>
      </c>
      <c r="D13" s="45">
        <f t="shared" si="0"/>
        <v>1.0752453653217</v>
      </c>
    </row>
    <row r="14" ht="19.9" customHeight="1" spans="1:4">
      <c r="A14" s="46" t="s">
        <v>47</v>
      </c>
      <c r="B14" s="47">
        <v>957</v>
      </c>
      <c r="C14" s="50">
        <v>1029</v>
      </c>
      <c r="D14" s="45">
        <f t="shared" si="0"/>
        <v>1.07523510971787</v>
      </c>
    </row>
    <row r="15" ht="19.9" customHeight="1" spans="1:4">
      <c r="A15" s="46" t="s">
        <v>48</v>
      </c>
      <c r="B15" s="47">
        <v>2667</v>
      </c>
      <c r="C15" s="50">
        <v>2867</v>
      </c>
      <c r="D15" s="45">
        <f t="shared" si="0"/>
        <v>1.07499062617173</v>
      </c>
    </row>
    <row r="16" ht="19.9" customHeight="1" spans="1:4">
      <c r="A16" s="46" t="s">
        <v>49</v>
      </c>
      <c r="B16" s="47">
        <v>316</v>
      </c>
      <c r="C16" s="50">
        <v>340</v>
      </c>
      <c r="D16" s="45">
        <f t="shared" si="0"/>
        <v>1.07594936708861</v>
      </c>
    </row>
    <row r="17" ht="19.9" customHeight="1" spans="1:4">
      <c r="A17" s="46" t="s">
        <v>50</v>
      </c>
      <c r="B17" s="47">
        <v>636</v>
      </c>
      <c r="C17" s="50">
        <v>684</v>
      </c>
      <c r="D17" s="45">
        <f t="shared" si="0"/>
        <v>1.07547169811321</v>
      </c>
    </row>
    <row r="18" ht="19.9" customHeight="1" spans="1:4">
      <c r="A18" s="46" t="s">
        <v>51</v>
      </c>
      <c r="B18" s="47"/>
      <c r="C18" s="50"/>
      <c r="D18" s="45"/>
    </row>
    <row r="19" ht="19.9" customHeight="1" spans="1:4">
      <c r="A19" s="46" t="s">
        <v>52</v>
      </c>
      <c r="B19" s="47"/>
      <c r="C19" s="50"/>
      <c r="D19" s="45"/>
    </row>
    <row r="20" ht="19.9" customHeight="1" spans="1:4">
      <c r="A20" s="46" t="s">
        <v>53</v>
      </c>
      <c r="B20" s="47"/>
      <c r="C20" s="50"/>
      <c r="D20" s="45"/>
    </row>
    <row r="21" ht="19.9" customHeight="1" spans="1:4">
      <c r="A21" s="46" t="s">
        <v>54</v>
      </c>
      <c r="B21" s="47">
        <v>468</v>
      </c>
      <c r="C21" s="50">
        <v>400</v>
      </c>
      <c r="D21" s="45">
        <f t="shared" si="0"/>
        <v>0.854700854700855</v>
      </c>
    </row>
    <row r="22" ht="19.9" customHeight="1" spans="1:4">
      <c r="A22" s="46" t="s">
        <v>55</v>
      </c>
      <c r="B22" s="47">
        <v>5816</v>
      </c>
      <c r="C22" s="50">
        <v>5600</v>
      </c>
      <c r="D22" s="45">
        <f t="shared" si="0"/>
        <v>0.962861072902338</v>
      </c>
    </row>
    <row r="23" ht="19.9" customHeight="1" spans="1:4">
      <c r="A23" s="46" t="s">
        <v>56</v>
      </c>
      <c r="B23" s="47"/>
      <c r="C23" s="50"/>
      <c r="D23" s="45"/>
    </row>
    <row r="24" ht="19.9" customHeight="1" spans="1:4">
      <c r="A24" s="46" t="s">
        <v>57</v>
      </c>
      <c r="B24" s="47"/>
      <c r="C24" s="50"/>
      <c r="D24" s="45"/>
    </row>
    <row r="25" ht="19.9" customHeight="1" spans="1:4">
      <c r="A25" s="46" t="s">
        <v>58</v>
      </c>
      <c r="B25" s="47"/>
      <c r="C25" s="50"/>
      <c r="D25" s="45"/>
    </row>
    <row r="26" ht="19.9" customHeight="1" spans="1:4">
      <c r="A26" s="43" t="s">
        <v>59</v>
      </c>
      <c r="B26" s="44">
        <v>25358</v>
      </c>
      <c r="C26" s="51">
        <v>25000</v>
      </c>
      <c r="D26" s="45">
        <f t="shared" si="0"/>
        <v>0.985882167363357</v>
      </c>
    </row>
    <row r="27" ht="19.9" customHeight="1" spans="1:4">
      <c r="A27" s="46" t="s">
        <v>60</v>
      </c>
      <c r="B27" s="47">
        <v>2422</v>
      </c>
      <c r="C27" s="50">
        <v>2500</v>
      </c>
      <c r="D27" s="45">
        <f t="shared" si="0"/>
        <v>1.03220478943022</v>
      </c>
    </row>
    <row r="28" ht="19.9" customHeight="1" spans="1:4">
      <c r="A28" s="46" t="s">
        <v>61</v>
      </c>
      <c r="B28" s="47">
        <v>1168</v>
      </c>
      <c r="C28" s="50">
        <v>1100</v>
      </c>
      <c r="D28" s="45">
        <f t="shared" si="0"/>
        <v>0.941780821917808</v>
      </c>
    </row>
    <row r="29" ht="19.9" customHeight="1" spans="1:4">
      <c r="A29" s="46" t="s">
        <v>62</v>
      </c>
      <c r="B29" s="47">
        <v>2336</v>
      </c>
      <c r="C29" s="50">
        <v>3000</v>
      </c>
      <c r="D29" s="45">
        <f t="shared" si="0"/>
        <v>1.28424657534247</v>
      </c>
    </row>
    <row r="30" ht="19.9" customHeight="1" spans="1:4">
      <c r="A30" s="46" t="s">
        <v>63</v>
      </c>
      <c r="B30" s="47"/>
      <c r="C30" s="50"/>
      <c r="D30" s="45"/>
    </row>
    <row r="31" ht="19.9" customHeight="1" spans="1:4">
      <c r="A31" s="46" t="s">
        <v>64</v>
      </c>
      <c r="B31" s="47">
        <v>12410</v>
      </c>
      <c r="C31" s="50">
        <v>17800</v>
      </c>
      <c r="D31" s="45">
        <f t="shared" si="0"/>
        <v>1.43432715551974</v>
      </c>
    </row>
    <row r="32" ht="19.9" customHeight="1" spans="1:4">
      <c r="A32" s="46" t="s">
        <v>65</v>
      </c>
      <c r="B32" s="47"/>
      <c r="C32" s="50"/>
      <c r="D32" s="45"/>
    </row>
    <row r="33" ht="19.9" customHeight="1" spans="1:4">
      <c r="A33" s="46" t="s">
        <v>66</v>
      </c>
      <c r="B33" s="47">
        <v>4667</v>
      </c>
      <c r="C33" s="50"/>
      <c r="D33" s="45">
        <f t="shared" si="0"/>
        <v>0</v>
      </c>
    </row>
    <row r="34" ht="19.9" customHeight="1" spans="1:4">
      <c r="A34" s="46" t="s">
        <v>67</v>
      </c>
      <c r="B34" s="47">
        <v>2355</v>
      </c>
      <c r="C34" s="50">
        <v>600</v>
      </c>
      <c r="D34" s="45">
        <f t="shared" si="0"/>
        <v>0.254777070063694</v>
      </c>
    </row>
    <row r="35" ht="19.9" customHeight="1" spans="1:4">
      <c r="A35" s="42" t="s">
        <v>68</v>
      </c>
      <c r="B35" s="44">
        <v>58449</v>
      </c>
      <c r="C35" s="51">
        <v>59825</v>
      </c>
      <c r="D35" s="45">
        <f t="shared" si="0"/>
        <v>1.02354189122141</v>
      </c>
    </row>
    <row r="36" ht="19.9" customHeight="1" spans="1:4">
      <c r="A36" s="43" t="s">
        <v>69</v>
      </c>
      <c r="B36" s="44"/>
      <c r="C36" s="51"/>
      <c r="D36" s="45"/>
    </row>
    <row r="37" ht="19.9" customHeight="1" spans="1:4">
      <c r="A37" s="43" t="s">
        <v>70</v>
      </c>
      <c r="B37" s="44">
        <v>127817</v>
      </c>
      <c r="C37" s="51">
        <v>124126</v>
      </c>
      <c r="D37" s="45">
        <f t="shared" si="0"/>
        <v>0.971122777095379</v>
      </c>
    </row>
    <row r="38" ht="19.9" customHeight="1" spans="1:4">
      <c r="A38" s="46" t="s">
        <v>71</v>
      </c>
      <c r="B38" s="47">
        <v>3365</v>
      </c>
      <c r="C38" s="50">
        <v>3285</v>
      </c>
      <c r="D38" s="45">
        <f t="shared" si="0"/>
        <v>0.976225854383358</v>
      </c>
    </row>
    <row r="39" ht="19.9" customHeight="1" spans="1:4">
      <c r="A39" s="46" t="s">
        <v>72</v>
      </c>
      <c r="B39" s="47">
        <v>14248</v>
      </c>
      <c r="C39" s="50">
        <v>13290</v>
      </c>
      <c r="D39" s="45">
        <f t="shared" si="0"/>
        <v>0.932762492981471</v>
      </c>
    </row>
    <row r="40" ht="19.9" customHeight="1" spans="1:4">
      <c r="A40" s="46" t="s">
        <v>73</v>
      </c>
      <c r="B40" s="47">
        <v>63480</v>
      </c>
      <c r="C40" s="50">
        <v>62733</v>
      </c>
      <c r="D40" s="45">
        <f t="shared" si="0"/>
        <v>0.988232514177694</v>
      </c>
    </row>
    <row r="41" ht="19.9" customHeight="1" spans="1:4">
      <c r="A41" s="46" t="s">
        <v>74</v>
      </c>
      <c r="B41" s="47">
        <v>12555</v>
      </c>
      <c r="C41" s="50">
        <v>14687</v>
      </c>
      <c r="D41" s="45">
        <f t="shared" si="0"/>
        <v>1.16981282357626</v>
      </c>
    </row>
    <row r="42" ht="19.9" customHeight="1" spans="1:4">
      <c r="A42" s="46" t="s">
        <v>75</v>
      </c>
      <c r="B42" s="47">
        <v>13147</v>
      </c>
      <c r="C42" s="50">
        <v>30131</v>
      </c>
      <c r="D42" s="45">
        <f t="shared" si="0"/>
        <v>2.2918536548262</v>
      </c>
    </row>
    <row r="43" ht="19.9" customHeight="1" spans="1:4">
      <c r="A43" s="46" t="s">
        <v>76</v>
      </c>
      <c r="B43" s="47">
        <v>10022</v>
      </c>
      <c r="C43" s="50"/>
      <c r="D43" s="45">
        <f t="shared" si="0"/>
        <v>0</v>
      </c>
    </row>
    <row r="44" ht="19.9" customHeight="1" spans="1:4">
      <c r="A44" s="46" t="s">
        <v>77</v>
      </c>
      <c r="B44" s="65"/>
      <c r="C44" s="50"/>
      <c r="D44" s="45"/>
    </row>
    <row r="45" ht="19.9" customHeight="1" spans="1:4">
      <c r="A45" s="46" t="s">
        <v>78</v>
      </c>
      <c r="B45" s="47">
        <v>11000</v>
      </c>
      <c r="C45" s="50"/>
      <c r="D45" s="45">
        <f t="shared" si="0"/>
        <v>0</v>
      </c>
    </row>
    <row r="46" ht="19.9" customHeight="1" spans="1:4">
      <c r="A46" s="42" t="s">
        <v>79</v>
      </c>
      <c r="B46" s="44">
        <v>186266</v>
      </c>
      <c r="C46" s="51">
        <v>183951</v>
      </c>
      <c r="D46" s="45">
        <f t="shared" si="0"/>
        <v>0.98757153747866</v>
      </c>
    </row>
  </sheetData>
  <mergeCells count="3">
    <mergeCell ref="A1:D1"/>
    <mergeCell ref="A2:D2"/>
    <mergeCell ref="C3:D3"/>
  </mergeCells>
  <pageMargins left="0.75" right="0.75" top="0.268999993801117" bottom="0.268999993801117" header="0" footer="0"/>
  <pageSetup paperSize="8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"/>
  <sheetViews>
    <sheetView topLeftCell="A16" workbookViewId="0">
      <selection activeCell="F38" sqref="F38"/>
    </sheetView>
  </sheetViews>
  <sheetFormatPr defaultColWidth="10" defaultRowHeight="16.8" outlineLevelCol="3"/>
  <cols>
    <col min="1" max="1" width="51.2946428571429" customWidth="1"/>
    <col min="2" max="2" width="23.0714285714286" customWidth="1"/>
    <col min="3" max="3" width="21.3125" customWidth="1"/>
    <col min="4" max="4" width="10.9375" customWidth="1"/>
  </cols>
  <sheetData>
    <row r="1" ht="14.3" customHeight="1" spans="1:1">
      <c r="A1" s="38" t="s">
        <v>80</v>
      </c>
    </row>
    <row r="2" ht="36.65" customHeight="1" spans="1:4">
      <c r="A2" s="39" t="s">
        <v>81</v>
      </c>
      <c r="B2" s="39"/>
      <c r="C2" s="39"/>
      <c r="D2" s="39"/>
    </row>
    <row r="3" ht="17.3" customHeight="1" spans="1:4">
      <c r="A3" s="40"/>
      <c r="B3" s="40"/>
      <c r="C3" s="41" t="s">
        <v>33</v>
      </c>
      <c r="D3" s="41"/>
    </row>
    <row r="4" ht="34.15" customHeight="1" spans="1:4">
      <c r="A4" s="42" t="s">
        <v>82</v>
      </c>
      <c r="B4" s="42" t="s">
        <v>35</v>
      </c>
      <c r="C4" s="42" t="s">
        <v>36</v>
      </c>
      <c r="D4" s="42" t="s">
        <v>37</v>
      </c>
    </row>
    <row r="5" ht="19.9" customHeight="1" spans="1:4">
      <c r="A5" s="46" t="s">
        <v>83</v>
      </c>
      <c r="B5" s="47">
        <v>14234</v>
      </c>
      <c r="C5" s="50">
        <v>16674.6268</v>
      </c>
      <c r="D5" s="45">
        <f>C5/B5</f>
        <v>1.17146457777153</v>
      </c>
    </row>
    <row r="6" ht="19.9" customHeight="1" spans="1:4">
      <c r="A6" s="46" t="s">
        <v>84</v>
      </c>
      <c r="B6" s="47"/>
      <c r="C6" s="50"/>
      <c r="D6" s="45"/>
    </row>
    <row r="7" ht="19.9" customHeight="1" spans="1:4">
      <c r="A7" s="46" t="s">
        <v>85</v>
      </c>
      <c r="B7" s="47"/>
      <c r="C7" s="50"/>
      <c r="D7" s="45"/>
    </row>
    <row r="8" ht="19.9" customHeight="1" spans="1:4">
      <c r="A8" s="46" t="s">
        <v>86</v>
      </c>
      <c r="B8" s="47">
        <v>6106</v>
      </c>
      <c r="C8" s="50">
        <v>6643.4536</v>
      </c>
      <c r="D8" s="45">
        <f t="shared" ref="D6:D42" si="0">C8/B8</f>
        <v>1.08802056993122</v>
      </c>
    </row>
    <row r="9" ht="19.9" customHeight="1" spans="1:4">
      <c r="A9" s="46" t="s">
        <v>87</v>
      </c>
      <c r="B9" s="47">
        <v>16321</v>
      </c>
      <c r="C9" s="50">
        <v>16560.622892</v>
      </c>
      <c r="D9" s="45">
        <f t="shared" si="0"/>
        <v>1.01468187562037</v>
      </c>
    </row>
    <row r="10" ht="19.9" customHeight="1" spans="1:4">
      <c r="A10" s="46" t="s">
        <v>88</v>
      </c>
      <c r="B10" s="47">
        <v>19623</v>
      </c>
      <c r="C10" s="50">
        <v>8243.15</v>
      </c>
      <c r="D10" s="45">
        <f t="shared" si="0"/>
        <v>0.420075931305101</v>
      </c>
    </row>
    <row r="11" ht="19.9" customHeight="1" spans="1:4">
      <c r="A11" s="46" t="s">
        <v>89</v>
      </c>
      <c r="B11" s="47">
        <v>366</v>
      </c>
      <c r="C11" s="50">
        <v>43</v>
      </c>
      <c r="D11" s="45">
        <f t="shared" si="0"/>
        <v>0.117486338797814</v>
      </c>
    </row>
    <row r="12" ht="19.9" customHeight="1" spans="1:4">
      <c r="A12" s="46" t="s">
        <v>90</v>
      </c>
      <c r="B12" s="47">
        <v>11186</v>
      </c>
      <c r="C12" s="50">
        <v>17733.446657</v>
      </c>
      <c r="D12" s="45">
        <f t="shared" si="0"/>
        <v>1.58532510790274</v>
      </c>
    </row>
    <row r="13" ht="19.9" customHeight="1" spans="1:4">
      <c r="A13" s="46" t="s">
        <v>91</v>
      </c>
      <c r="B13" s="47"/>
      <c r="C13" s="50"/>
      <c r="D13" s="45"/>
    </row>
    <row r="14" ht="19.9" customHeight="1" spans="1:4">
      <c r="A14" s="46" t="s">
        <v>92</v>
      </c>
      <c r="B14" s="47">
        <v>7213</v>
      </c>
      <c r="C14" s="50">
        <v>7625.728876</v>
      </c>
      <c r="D14" s="45">
        <f t="shared" si="0"/>
        <v>1.05722014085679</v>
      </c>
    </row>
    <row r="15" ht="19.9" customHeight="1" spans="1:4">
      <c r="A15" s="46" t="s">
        <v>93</v>
      </c>
      <c r="B15" s="47">
        <v>2413</v>
      </c>
      <c r="C15" s="50">
        <v>2517.7971</v>
      </c>
      <c r="D15" s="45">
        <f t="shared" si="0"/>
        <v>1.04343021135516</v>
      </c>
    </row>
    <row r="16" ht="19.9" customHeight="1" spans="1:4">
      <c r="A16" s="46" t="s">
        <v>94</v>
      </c>
      <c r="B16" s="47">
        <v>24330</v>
      </c>
      <c r="C16" s="50">
        <v>39876.0352</v>
      </c>
      <c r="D16" s="45">
        <f t="shared" si="0"/>
        <v>1.63896568845047</v>
      </c>
    </row>
    <row r="17" ht="19.9" customHeight="1" spans="1:4">
      <c r="A17" s="46" t="s">
        <v>95</v>
      </c>
      <c r="B17" s="47">
        <v>15245</v>
      </c>
      <c r="C17" s="50">
        <v>9628.6362</v>
      </c>
      <c r="D17" s="45">
        <f t="shared" si="0"/>
        <v>0.631593060019679</v>
      </c>
    </row>
    <row r="18" ht="19.9" customHeight="1" spans="1:4">
      <c r="A18" s="46" t="s">
        <v>96</v>
      </c>
      <c r="B18" s="47">
        <v>2186</v>
      </c>
      <c r="C18" s="50">
        <v>2408.462</v>
      </c>
      <c r="D18" s="45">
        <f t="shared" si="0"/>
        <v>1.10176669716377</v>
      </c>
    </row>
    <row r="19" ht="19.9" customHeight="1" spans="1:4">
      <c r="A19" s="46" t="s">
        <v>97</v>
      </c>
      <c r="B19" s="47">
        <v>8890</v>
      </c>
      <c r="C19" s="50">
        <v>7000</v>
      </c>
      <c r="D19" s="45">
        <f t="shared" si="0"/>
        <v>0.78740157480315</v>
      </c>
    </row>
    <row r="20" ht="19.9" customHeight="1" spans="1:4">
      <c r="A20" s="46" t="s">
        <v>98</v>
      </c>
      <c r="B20" s="47">
        <v>1471</v>
      </c>
      <c r="C20" s="50"/>
      <c r="D20" s="45">
        <f t="shared" si="0"/>
        <v>0</v>
      </c>
    </row>
    <row r="21" ht="19.9" customHeight="1" spans="1:4">
      <c r="A21" s="46" t="s">
        <v>99</v>
      </c>
      <c r="B21" s="47">
        <v>1001</v>
      </c>
      <c r="C21" s="50">
        <v>900</v>
      </c>
      <c r="D21" s="45">
        <f t="shared" si="0"/>
        <v>0.899100899100899</v>
      </c>
    </row>
    <row r="22" ht="19.9" customHeight="1" spans="1:4">
      <c r="A22" s="46" t="s">
        <v>100</v>
      </c>
      <c r="B22" s="47"/>
      <c r="C22" s="50"/>
      <c r="D22" s="45"/>
    </row>
    <row r="23" ht="19.9" customHeight="1" spans="1:4">
      <c r="A23" s="46" t="s">
        <v>101</v>
      </c>
      <c r="B23" s="47">
        <v>529</v>
      </c>
      <c r="C23" s="50">
        <v>369.6</v>
      </c>
      <c r="D23" s="45">
        <f t="shared" si="0"/>
        <v>0.698676748582231</v>
      </c>
    </row>
    <row r="24" ht="19.9" customHeight="1" spans="1:4">
      <c r="A24" s="46" t="s">
        <v>102</v>
      </c>
      <c r="B24" s="47">
        <v>6870</v>
      </c>
      <c r="C24" s="50">
        <v>7860.83638</v>
      </c>
      <c r="D24" s="45">
        <f t="shared" si="0"/>
        <v>1.14422654730713</v>
      </c>
    </row>
    <row r="25" ht="19.9" customHeight="1" spans="1:4">
      <c r="A25" s="46" t="s">
        <v>103</v>
      </c>
      <c r="B25" s="47">
        <v>275</v>
      </c>
      <c r="C25" s="50"/>
      <c r="D25" s="45">
        <f t="shared" si="0"/>
        <v>0</v>
      </c>
    </row>
    <row r="26" ht="19.9" customHeight="1" spans="1:4">
      <c r="A26" s="46" t="s">
        <v>104</v>
      </c>
      <c r="B26" s="47"/>
      <c r="C26" s="50"/>
      <c r="D26" s="45"/>
    </row>
    <row r="27" ht="19.9" customHeight="1" spans="1:4">
      <c r="A27" s="46" t="s">
        <v>105</v>
      </c>
      <c r="B27" s="47">
        <v>1765</v>
      </c>
      <c r="C27" s="50">
        <v>1401.6</v>
      </c>
      <c r="D27" s="45">
        <f t="shared" si="0"/>
        <v>0.794107648725212</v>
      </c>
    </row>
    <row r="28" ht="19.9" customHeight="1" spans="1:4">
      <c r="A28" s="46" t="s">
        <v>106</v>
      </c>
      <c r="B28" s="47"/>
      <c r="C28" s="50">
        <v>4500</v>
      </c>
      <c r="D28" s="45"/>
    </row>
    <row r="29" ht="19.9" customHeight="1" spans="1:4">
      <c r="A29" s="46" t="s">
        <v>107</v>
      </c>
      <c r="B29" s="47"/>
      <c r="C29" s="50">
        <v>3927.004295</v>
      </c>
      <c r="D29" s="45"/>
    </row>
    <row r="30" ht="19.9" customHeight="1" spans="1:4">
      <c r="A30" s="46" t="s">
        <v>108</v>
      </c>
      <c r="B30" s="47">
        <v>5994</v>
      </c>
      <c r="C30" s="50">
        <v>6000</v>
      </c>
      <c r="D30" s="45">
        <f t="shared" si="0"/>
        <v>1.001001001001</v>
      </c>
    </row>
    <row r="31" ht="19.9" customHeight="1" spans="1:4">
      <c r="A31" s="46" t="s">
        <v>109</v>
      </c>
      <c r="B31" s="47"/>
      <c r="C31" s="50"/>
      <c r="D31" s="45"/>
    </row>
    <row r="32" ht="19.9" customHeight="1" spans="1:4">
      <c r="A32" s="46" t="s">
        <v>110</v>
      </c>
      <c r="B32" s="47"/>
      <c r="C32" s="50"/>
      <c r="D32" s="45"/>
    </row>
    <row r="33" ht="19.9" customHeight="1" spans="1:4">
      <c r="A33" s="42" t="s">
        <v>111</v>
      </c>
      <c r="B33" s="44">
        <v>146018</v>
      </c>
      <c r="C33" s="49">
        <v>159914</v>
      </c>
      <c r="D33" s="45">
        <f t="shared" si="0"/>
        <v>1.09516634935419</v>
      </c>
    </row>
    <row r="34" ht="19.9" customHeight="1" spans="1:4">
      <c r="A34" s="43" t="s">
        <v>112</v>
      </c>
      <c r="B34" s="44">
        <v>10055</v>
      </c>
      <c r="C34" s="51">
        <v>3050</v>
      </c>
      <c r="D34" s="45">
        <f t="shared" si="0"/>
        <v>0.303331675783192</v>
      </c>
    </row>
    <row r="35" ht="19.9" customHeight="1" spans="1:4">
      <c r="A35" s="43" t="s">
        <v>113</v>
      </c>
      <c r="B35" s="44">
        <v>30193</v>
      </c>
      <c r="C35" s="49">
        <v>20987</v>
      </c>
      <c r="D35" s="45">
        <f t="shared" si="0"/>
        <v>0.695094889543934</v>
      </c>
    </row>
    <row r="36" ht="19.9" customHeight="1" spans="1:4">
      <c r="A36" s="46" t="s">
        <v>114</v>
      </c>
      <c r="B36" s="47">
        <v>5506</v>
      </c>
      <c r="C36" s="50">
        <v>6300</v>
      </c>
      <c r="D36" s="45">
        <f t="shared" si="0"/>
        <v>1.14420632037777</v>
      </c>
    </row>
    <row r="37" ht="19.9" customHeight="1" spans="1:4">
      <c r="A37" s="46" t="s">
        <v>115</v>
      </c>
      <c r="B37" s="47"/>
      <c r="C37" s="50"/>
      <c r="D37" s="45"/>
    </row>
    <row r="38" ht="19.9" customHeight="1" spans="1:4">
      <c r="A38" s="46" t="s">
        <v>116</v>
      </c>
      <c r="B38" s="47">
        <v>14687</v>
      </c>
      <c r="C38" s="50">
        <v>14687</v>
      </c>
      <c r="D38" s="45">
        <f t="shared" si="0"/>
        <v>1</v>
      </c>
    </row>
    <row r="39" ht="19.9" customHeight="1" spans="1:4">
      <c r="A39" s="46" t="s">
        <v>117</v>
      </c>
      <c r="B39" s="47"/>
      <c r="C39" s="50"/>
      <c r="D39" s="45"/>
    </row>
    <row r="40" ht="19.9" customHeight="1" spans="1:4">
      <c r="A40" s="46" t="s">
        <v>118</v>
      </c>
      <c r="B40" s="47">
        <v>10000</v>
      </c>
      <c r="C40" s="50"/>
      <c r="D40" s="45">
        <f t="shared" si="0"/>
        <v>0</v>
      </c>
    </row>
    <row r="41" ht="19.9" customHeight="1" spans="1:4">
      <c r="A41" s="46" t="s">
        <v>119</v>
      </c>
      <c r="B41" s="47"/>
      <c r="C41" s="50"/>
      <c r="D41" s="45"/>
    </row>
    <row r="42" ht="19.9" customHeight="1" spans="1:4">
      <c r="A42" s="42" t="s">
        <v>120</v>
      </c>
      <c r="B42" s="44">
        <v>186266</v>
      </c>
      <c r="C42" s="51">
        <v>183951</v>
      </c>
      <c r="D42" s="45">
        <f t="shared" si="0"/>
        <v>0.98757153747866</v>
      </c>
    </row>
    <row r="43" spans="2:2">
      <c r="B43" s="65"/>
    </row>
  </sheetData>
  <mergeCells count="2">
    <mergeCell ref="A2:D2"/>
    <mergeCell ref="C3:D3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7"/>
  <sheetViews>
    <sheetView topLeftCell="A31" workbookViewId="0">
      <selection activeCell="A30" sqref="A30"/>
    </sheetView>
  </sheetViews>
  <sheetFormatPr defaultColWidth="10" defaultRowHeight="16.8" outlineLevelCol="3"/>
  <cols>
    <col min="1" max="1" width="46.1607142857143" customWidth="1"/>
    <col min="2" max="3" width="23.0714285714286" customWidth="1"/>
    <col min="4" max="4" width="10.6785714285714" customWidth="1"/>
  </cols>
  <sheetData>
    <row r="1" ht="14.3" customHeight="1" spans="1:4">
      <c r="A1" s="64" t="s">
        <v>121</v>
      </c>
      <c r="B1" s="64"/>
      <c r="C1" s="64"/>
      <c r="D1" s="64"/>
    </row>
    <row r="2" ht="34.15" customHeight="1" spans="1:4">
      <c r="A2" s="39" t="s">
        <v>122</v>
      </c>
      <c r="B2" s="39"/>
      <c r="C2" s="39"/>
      <c r="D2" s="39"/>
    </row>
    <row r="3" ht="18.05" customHeight="1" spans="1:4">
      <c r="A3" s="40"/>
      <c r="B3" s="40"/>
      <c r="C3" s="41" t="s">
        <v>33</v>
      </c>
      <c r="D3" s="41"/>
    </row>
    <row r="4" ht="34.15" customHeight="1" spans="1:4">
      <c r="A4" s="42" t="s">
        <v>34</v>
      </c>
      <c r="B4" s="42" t="s">
        <v>35</v>
      </c>
      <c r="C4" s="42" t="s">
        <v>36</v>
      </c>
      <c r="D4" s="42" t="s">
        <v>37</v>
      </c>
    </row>
    <row r="5" ht="19.9" customHeight="1" spans="1:4">
      <c r="A5" s="43" t="s">
        <v>38</v>
      </c>
      <c r="B5" s="44">
        <v>33091</v>
      </c>
      <c r="C5" s="51">
        <v>34825</v>
      </c>
      <c r="D5" s="45">
        <f>C5/B5</f>
        <v>1.05240095494243</v>
      </c>
    </row>
    <row r="6" ht="19.9" customHeight="1" spans="1:4">
      <c r="A6" s="46" t="s">
        <v>39</v>
      </c>
      <c r="B6" s="47">
        <v>10920</v>
      </c>
      <c r="C6" s="50">
        <v>11743</v>
      </c>
      <c r="D6" s="45">
        <f t="shared" ref="D6:D47" si="0">C6/B6</f>
        <v>1.0753663003663</v>
      </c>
    </row>
    <row r="7" ht="19.9" customHeight="1" spans="1:4">
      <c r="A7" s="46" t="s">
        <v>40</v>
      </c>
      <c r="B7" s="47"/>
      <c r="C7" s="50"/>
      <c r="D7" s="45"/>
    </row>
    <row r="8" ht="19.9" customHeight="1" spans="1:4">
      <c r="A8" s="46" t="s">
        <v>41</v>
      </c>
      <c r="B8" s="47">
        <v>4712</v>
      </c>
      <c r="C8" s="50">
        <v>5066</v>
      </c>
      <c r="D8" s="45">
        <f t="shared" si="0"/>
        <v>1.0751273344652</v>
      </c>
    </row>
    <row r="9" ht="19.9" customHeight="1" spans="1:4">
      <c r="A9" s="46" t="s">
        <v>42</v>
      </c>
      <c r="B9" s="47"/>
      <c r="C9" s="50"/>
      <c r="D9" s="45"/>
    </row>
    <row r="10" ht="19.9" customHeight="1" spans="1:4">
      <c r="A10" s="46" t="s">
        <v>43</v>
      </c>
      <c r="B10" s="47">
        <v>587</v>
      </c>
      <c r="C10" s="50">
        <v>632</v>
      </c>
      <c r="D10" s="45">
        <f t="shared" si="0"/>
        <v>1.07666098807496</v>
      </c>
    </row>
    <row r="11" ht="19.9" customHeight="1" spans="1:4">
      <c r="A11" s="46" t="s">
        <v>44</v>
      </c>
      <c r="B11" s="47"/>
      <c r="C11" s="50"/>
      <c r="D11" s="45"/>
    </row>
    <row r="12" ht="19.9" customHeight="1" spans="1:4">
      <c r="A12" s="46" t="s">
        <v>45</v>
      </c>
      <c r="B12" s="47">
        <v>2344</v>
      </c>
      <c r="C12" s="50">
        <v>2520</v>
      </c>
      <c r="D12" s="45">
        <f t="shared" si="0"/>
        <v>1.07508532423208</v>
      </c>
    </row>
    <row r="13" ht="19.9" customHeight="1" spans="1:4">
      <c r="A13" s="46" t="s">
        <v>46</v>
      </c>
      <c r="B13" s="47">
        <v>3668</v>
      </c>
      <c r="C13" s="50">
        <v>3944</v>
      </c>
      <c r="D13" s="45">
        <f t="shared" si="0"/>
        <v>1.0752453653217</v>
      </c>
    </row>
    <row r="14" ht="19.9" customHeight="1" spans="1:4">
      <c r="A14" s="46" t="s">
        <v>47</v>
      </c>
      <c r="B14" s="47">
        <v>957</v>
      </c>
      <c r="C14" s="50">
        <v>1029</v>
      </c>
      <c r="D14" s="45">
        <f t="shared" si="0"/>
        <v>1.07523510971787</v>
      </c>
    </row>
    <row r="15" ht="19.9" customHeight="1" spans="1:4">
      <c r="A15" s="46" t="s">
        <v>48</v>
      </c>
      <c r="B15" s="47">
        <v>2667</v>
      </c>
      <c r="C15" s="50">
        <v>2867</v>
      </c>
      <c r="D15" s="45">
        <f t="shared" si="0"/>
        <v>1.07499062617173</v>
      </c>
    </row>
    <row r="16" ht="19.9" customHeight="1" spans="1:4">
      <c r="A16" s="46" t="s">
        <v>49</v>
      </c>
      <c r="B16" s="47">
        <v>316</v>
      </c>
      <c r="C16" s="50">
        <v>340</v>
      </c>
      <c r="D16" s="45">
        <f t="shared" si="0"/>
        <v>1.07594936708861</v>
      </c>
    </row>
    <row r="17" ht="19.9" customHeight="1" spans="1:4">
      <c r="A17" s="46" t="s">
        <v>50</v>
      </c>
      <c r="B17" s="47">
        <v>636</v>
      </c>
      <c r="C17" s="50">
        <v>684</v>
      </c>
      <c r="D17" s="45">
        <f t="shared" si="0"/>
        <v>1.07547169811321</v>
      </c>
    </row>
    <row r="18" ht="19.9" customHeight="1" spans="1:4">
      <c r="A18" s="46" t="s">
        <v>51</v>
      </c>
      <c r="B18" s="47"/>
      <c r="C18" s="50"/>
      <c r="D18" s="45"/>
    </row>
    <row r="19" ht="19.9" customHeight="1" spans="1:4">
      <c r="A19" s="46" t="s">
        <v>52</v>
      </c>
      <c r="B19" s="47"/>
      <c r="C19" s="50"/>
      <c r="D19" s="45"/>
    </row>
    <row r="20" ht="19.9" customHeight="1" spans="1:4">
      <c r="A20" s="46" t="s">
        <v>53</v>
      </c>
      <c r="B20" s="47"/>
      <c r="C20" s="50"/>
      <c r="D20" s="45"/>
    </row>
    <row r="21" ht="19.9" customHeight="1" spans="1:4">
      <c r="A21" s="46" t="s">
        <v>54</v>
      </c>
      <c r="B21" s="47">
        <v>468</v>
      </c>
      <c r="C21" s="50">
        <v>400</v>
      </c>
      <c r="D21" s="45">
        <f t="shared" si="0"/>
        <v>0.854700854700855</v>
      </c>
    </row>
    <row r="22" ht="19.9" customHeight="1" spans="1:4">
      <c r="A22" s="46" t="s">
        <v>55</v>
      </c>
      <c r="B22" s="47">
        <v>5816</v>
      </c>
      <c r="C22" s="50">
        <v>5600</v>
      </c>
      <c r="D22" s="45">
        <f t="shared" si="0"/>
        <v>0.962861072902338</v>
      </c>
    </row>
    <row r="23" ht="19.9" customHeight="1" spans="1:4">
      <c r="A23" s="46" t="s">
        <v>56</v>
      </c>
      <c r="B23" s="47"/>
      <c r="C23" s="50"/>
      <c r="D23" s="45"/>
    </row>
    <row r="24" ht="19.9" customHeight="1" spans="1:4">
      <c r="A24" s="46" t="s">
        <v>57</v>
      </c>
      <c r="B24" s="47"/>
      <c r="C24" s="50"/>
      <c r="D24" s="45"/>
    </row>
    <row r="25" ht="19.9" customHeight="1" spans="1:4">
      <c r="A25" s="46" t="s">
        <v>58</v>
      </c>
      <c r="B25" s="47"/>
      <c r="C25" s="50"/>
      <c r="D25" s="45"/>
    </row>
    <row r="26" ht="19.9" customHeight="1" spans="1:4">
      <c r="A26" s="43" t="s">
        <v>59</v>
      </c>
      <c r="B26" s="44">
        <v>25358</v>
      </c>
      <c r="C26" s="51">
        <v>25000</v>
      </c>
      <c r="D26" s="45">
        <f t="shared" si="0"/>
        <v>0.985882167363357</v>
      </c>
    </row>
    <row r="27" ht="19.9" customHeight="1" spans="1:4">
      <c r="A27" s="46" t="s">
        <v>60</v>
      </c>
      <c r="B27" s="47">
        <v>2422</v>
      </c>
      <c r="C27" s="50">
        <v>2500</v>
      </c>
      <c r="D27" s="45">
        <f t="shared" si="0"/>
        <v>1.03220478943022</v>
      </c>
    </row>
    <row r="28" ht="19.9" customHeight="1" spans="1:4">
      <c r="A28" s="46" t="s">
        <v>61</v>
      </c>
      <c r="B28" s="47">
        <v>1168</v>
      </c>
      <c r="C28" s="50">
        <v>1100</v>
      </c>
      <c r="D28" s="45">
        <f t="shared" si="0"/>
        <v>0.941780821917808</v>
      </c>
    </row>
    <row r="29" ht="19.9" customHeight="1" spans="1:4">
      <c r="A29" s="46" t="s">
        <v>62</v>
      </c>
      <c r="B29" s="47">
        <v>2336</v>
      </c>
      <c r="C29" s="50">
        <v>3000</v>
      </c>
      <c r="D29" s="45">
        <f t="shared" si="0"/>
        <v>1.28424657534247</v>
      </c>
    </row>
    <row r="30" ht="19.9" customHeight="1" spans="1:4">
      <c r="A30" s="46" t="s">
        <v>63</v>
      </c>
      <c r="B30" s="47"/>
      <c r="C30" s="50"/>
      <c r="D30" s="45"/>
    </row>
    <row r="31" ht="19.9" customHeight="1" spans="1:4">
      <c r="A31" s="46" t="s">
        <v>64</v>
      </c>
      <c r="B31" s="47">
        <v>12410</v>
      </c>
      <c r="C31" s="50">
        <v>17800</v>
      </c>
      <c r="D31" s="45">
        <f t="shared" si="0"/>
        <v>1.43432715551974</v>
      </c>
    </row>
    <row r="32" ht="19.9" customHeight="1" spans="1:4">
      <c r="A32" s="46" t="s">
        <v>65</v>
      </c>
      <c r="B32" s="47"/>
      <c r="C32" s="50"/>
      <c r="D32" s="45"/>
    </row>
    <row r="33" ht="19.9" customHeight="1" spans="1:4">
      <c r="A33" s="46" t="s">
        <v>66</v>
      </c>
      <c r="B33" s="47">
        <v>4667</v>
      </c>
      <c r="C33" s="50"/>
      <c r="D33" s="45">
        <f t="shared" si="0"/>
        <v>0</v>
      </c>
    </row>
    <row r="34" ht="19.9" customHeight="1" spans="1:4">
      <c r="A34" s="46" t="s">
        <v>67</v>
      </c>
      <c r="B34" s="47">
        <v>2355</v>
      </c>
      <c r="C34" s="50">
        <v>600</v>
      </c>
      <c r="D34" s="45">
        <f t="shared" si="0"/>
        <v>0.254777070063694</v>
      </c>
    </row>
    <row r="35" ht="19.9" customHeight="1" spans="1:4">
      <c r="A35" s="42" t="s">
        <v>68</v>
      </c>
      <c r="B35" s="44">
        <v>58449</v>
      </c>
      <c r="C35" s="51">
        <v>59825</v>
      </c>
      <c r="D35" s="45">
        <f t="shared" si="0"/>
        <v>1.02354189122141</v>
      </c>
    </row>
    <row r="36" ht="19.9" customHeight="1" spans="1:4">
      <c r="A36" s="43" t="s">
        <v>69</v>
      </c>
      <c r="B36" s="46"/>
      <c r="C36" s="51"/>
      <c r="D36" s="45"/>
    </row>
    <row r="37" ht="19.9" customHeight="1" spans="1:4">
      <c r="A37" s="43" t="s">
        <v>70</v>
      </c>
      <c r="B37" s="44">
        <v>127817</v>
      </c>
      <c r="C37" s="51">
        <v>124126</v>
      </c>
      <c r="D37" s="45">
        <f t="shared" si="0"/>
        <v>0.971122777095379</v>
      </c>
    </row>
    <row r="38" ht="19.9" customHeight="1" spans="1:4">
      <c r="A38" s="46" t="s">
        <v>71</v>
      </c>
      <c r="B38" s="47">
        <v>3365</v>
      </c>
      <c r="C38" s="50">
        <v>3285</v>
      </c>
      <c r="D38" s="45">
        <f t="shared" si="0"/>
        <v>0.976225854383358</v>
      </c>
    </row>
    <row r="39" ht="19.9" customHeight="1" spans="1:4">
      <c r="A39" s="46" t="s">
        <v>72</v>
      </c>
      <c r="B39" s="47">
        <v>14248</v>
      </c>
      <c r="C39" s="50">
        <v>13290</v>
      </c>
      <c r="D39" s="45">
        <f t="shared" si="0"/>
        <v>0.932762492981471</v>
      </c>
    </row>
    <row r="40" ht="19.9" customHeight="1" spans="1:4">
      <c r="A40" s="46" t="s">
        <v>73</v>
      </c>
      <c r="B40" s="47">
        <v>63480</v>
      </c>
      <c r="C40" s="50">
        <v>62733</v>
      </c>
      <c r="D40" s="45">
        <f t="shared" si="0"/>
        <v>0.988232514177694</v>
      </c>
    </row>
    <row r="41" ht="19.9" customHeight="1" spans="1:4">
      <c r="A41" s="46" t="s">
        <v>123</v>
      </c>
      <c r="C41" s="50"/>
      <c r="D41" s="45"/>
    </row>
    <row r="42" ht="19.9" customHeight="1" spans="1:4">
      <c r="A42" s="46" t="s">
        <v>74</v>
      </c>
      <c r="B42" s="47">
        <v>12555</v>
      </c>
      <c r="C42" s="50">
        <v>14687</v>
      </c>
      <c r="D42" s="45">
        <f t="shared" si="0"/>
        <v>1.16981282357626</v>
      </c>
    </row>
    <row r="43" ht="19.9" customHeight="1" spans="1:4">
      <c r="A43" s="46" t="s">
        <v>75</v>
      </c>
      <c r="B43" s="47">
        <v>13147</v>
      </c>
      <c r="C43" s="50">
        <v>30131</v>
      </c>
      <c r="D43" s="45">
        <f t="shared" si="0"/>
        <v>2.2918536548262</v>
      </c>
    </row>
    <row r="44" ht="19.9" customHeight="1" spans="1:4">
      <c r="A44" s="46" t="s">
        <v>76</v>
      </c>
      <c r="B44" s="47">
        <v>10022</v>
      </c>
      <c r="C44" s="50"/>
      <c r="D44" s="45">
        <f t="shared" si="0"/>
        <v>0</v>
      </c>
    </row>
    <row r="45" ht="19.9" customHeight="1" spans="1:4">
      <c r="A45" s="46" t="s">
        <v>77</v>
      </c>
      <c r="B45" s="46"/>
      <c r="C45" s="50"/>
      <c r="D45" s="45"/>
    </row>
    <row r="46" ht="19.9" customHeight="1" spans="1:4">
      <c r="A46" s="46" t="s">
        <v>78</v>
      </c>
      <c r="B46" s="47">
        <v>11000</v>
      </c>
      <c r="C46" s="50"/>
      <c r="D46" s="45">
        <f t="shared" si="0"/>
        <v>0</v>
      </c>
    </row>
    <row r="47" ht="19.9" customHeight="1" spans="1:4">
      <c r="A47" s="42" t="s">
        <v>79</v>
      </c>
      <c r="B47" s="44">
        <v>186266</v>
      </c>
      <c r="C47" s="51">
        <v>183951</v>
      </c>
      <c r="D47" s="45">
        <f t="shared" si="0"/>
        <v>0.98757153747866</v>
      </c>
    </row>
  </sheetData>
  <mergeCells count="3">
    <mergeCell ref="A1:D1"/>
    <mergeCell ref="A2:D2"/>
    <mergeCell ref="C3:D3"/>
  </mergeCells>
  <pageMargins left="0.75" right="0.75" top="0.268999993801117" bottom="0.268999993801117" header="0" footer="0"/>
  <pageSetup paperSize="8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"/>
  <sheetViews>
    <sheetView workbookViewId="0">
      <selection activeCell="J6" sqref="J6"/>
    </sheetView>
  </sheetViews>
  <sheetFormatPr defaultColWidth="10" defaultRowHeight="16.8" outlineLevelCol="3"/>
  <cols>
    <col min="1" max="1" width="46.1607142857143" customWidth="1"/>
    <col min="2" max="3" width="23.0714285714286" customWidth="1"/>
    <col min="4" max="4" width="11.8482142857143" customWidth="1"/>
  </cols>
  <sheetData>
    <row r="1" ht="14.3" customHeight="1" spans="1:1">
      <c r="A1" s="38" t="s">
        <v>124</v>
      </c>
    </row>
    <row r="2" ht="31.3" customHeight="1" spans="1:4">
      <c r="A2" s="39" t="s">
        <v>125</v>
      </c>
      <c r="B2" s="39"/>
      <c r="C2" s="39"/>
      <c r="D2" s="39"/>
    </row>
    <row r="3" ht="19.55" customHeight="1" spans="1:4">
      <c r="A3" s="40"/>
      <c r="B3" s="40"/>
      <c r="C3" s="41" t="s">
        <v>33</v>
      </c>
      <c r="D3" s="41"/>
    </row>
    <row r="4" ht="34.15" customHeight="1" spans="1:4">
      <c r="A4" s="42" t="s">
        <v>82</v>
      </c>
      <c r="B4" s="42" t="s">
        <v>35</v>
      </c>
      <c r="C4" s="42" t="s">
        <v>36</v>
      </c>
      <c r="D4" s="42" t="s">
        <v>37</v>
      </c>
    </row>
    <row r="5" ht="19.9" customHeight="1" spans="1:4">
      <c r="A5" s="46" t="s">
        <v>83</v>
      </c>
      <c r="B5" s="47">
        <v>14234</v>
      </c>
      <c r="C5" s="50">
        <v>16674.6268</v>
      </c>
      <c r="D5" s="45">
        <f>C5/B5</f>
        <v>1.17146457777153</v>
      </c>
    </row>
    <row r="6" ht="19.9" customHeight="1" spans="1:4">
      <c r="A6" s="46" t="s">
        <v>84</v>
      </c>
      <c r="B6" s="47"/>
      <c r="C6" s="50"/>
      <c r="D6" s="45"/>
    </row>
    <row r="7" ht="19.9" customHeight="1" spans="1:4">
      <c r="A7" s="46" t="s">
        <v>85</v>
      </c>
      <c r="B7" s="47"/>
      <c r="C7" s="50"/>
      <c r="D7" s="45"/>
    </row>
    <row r="8" ht="19.9" customHeight="1" spans="1:4">
      <c r="A8" s="46" t="s">
        <v>86</v>
      </c>
      <c r="B8" s="47">
        <v>6106</v>
      </c>
      <c r="C8" s="50">
        <v>6643.4536</v>
      </c>
      <c r="D8" s="45">
        <f t="shared" ref="D6:D46" si="0">C8/B8</f>
        <v>1.08802056993122</v>
      </c>
    </row>
    <row r="9" ht="19.9" customHeight="1" spans="1:4">
      <c r="A9" s="46" t="s">
        <v>87</v>
      </c>
      <c r="B9" s="47">
        <v>16321</v>
      </c>
      <c r="C9" s="50">
        <v>16560.622892</v>
      </c>
      <c r="D9" s="45">
        <f t="shared" si="0"/>
        <v>1.01468187562037</v>
      </c>
    </row>
    <row r="10" ht="19.9" customHeight="1" spans="1:4">
      <c r="A10" s="46" t="s">
        <v>88</v>
      </c>
      <c r="B10" s="47">
        <v>19623</v>
      </c>
      <c r="C10" s="50">
        <v>8243.15</v>
      </c>
      <c r="D10" s="45">
        <f t="shared" si="0"/>
        <v>0.420075931305101</v>
      </c>
    </row>
    <row r="11" ht="19.9" customHeight="1" spans="1:4">
      <c r="A11" s="46" t="s">
        <v>89</v>
      </c>
      <c r="B11" s="47">
        <v>366</v>
      </c>
      <c r="C11" s="50">
        <v>43</v>
      </c>
      <c r="D11" s="45">
        <f t="shared" si="0"/>
        <v>0.117486338797814</v>
      </c>
    </row>
    <row r="12" ht="19.9" customHeight="1" spans="1:4">
      <c r="A12" s="46" t="s">
        <v>90</v>
      </c>
      <c r="B12" s="47">
        <v>11186</v>
      </c>
      <c r="C12" s="50">
        <v>17733.446657</v>
      </c>
      <c r="D12" s="45">
        <f t="shared" si="0"/>
        <v>1.58532510790274</v>
      </c>
    </row>
    <row r="13" ht="19.9" customHeight="1" spans="1:4">
      <c r="A13" s="46" t="s">
        <v>91</v>
      </c>
      <c r="B13" s="47"/>
      <c r="C13" s="50"/>
      <c r="D13" s="45"/>
    </row>
    <row r="14" ht="19.9" customHeight="1" spans="1:4">
      <c r="A14" s="46" t="s">
        <v>92</v>
      </c>
      <c r="B14" s="47">
        <v>7213</v>
      </c>
      <c r="C14" s="50">
        <v>7625.728876</v>
      </c>
      <c r="D14" s="45">
        <f t="shared" si="0"/>
        <v>1.05722014085679</v>
      </c>
    </row>
    <row r="15" ht="19.9" customHeight="1" spans="1:4">
      <c r="A15" s="46" t="s">
        <v>93</v>
      </c>
      <c r="B15" s="47">
        <v>2413</v>
      </c>
      <c r="C15" s="50">
        <v>2517.7971</v>
      </c>
      <c r="D15" s="45">
        <f t="shared" si="0"/>
        <v>1.04343021135516</v>
      </c>
    </row>
    <row r="16" ht="19.9" customHeight="1" spans="1:4">
      <c r="A16" s="46" t="s">
        <v>94</v>
      </c>
      <c r="B16" s="47">
        <v>24330</v>
      </c>
      <c r="C16" s="50">
        <v>39876.0352</v>
      </c>
      <c r="D16" s="45">
        <f t="shared" si="0"/>
        <v>1.63896568845047</v>
      </c>
    </row>
    <row r="17" ht="19.9" customHeight="1" spans="1:4">
      <c r="A17" s="46" t="s">
        <v>95</v>
      </c>
      <c r="B17" s="47">
        <v>15245</v>
      </c>
      <c r="C17" s="50">
        <v>9628.6362</v>
      </c>
      <c r="D17" s="45">
        <f t="shared" si="0"/>
        <v>0.631593060019679</v>
      </c>
    </row>
    <row r="18" ht="19.9" customHeight="1" spans="1:4">
      <c r="A18" s="46" t="s">
        <v>96</v>
      </c>
      <c r="B18" s="47">
        <v>2186</v>
      </c>
      <c r="C18" s="50">
        <v>2408.462</v>
      </c>
      <c r="D18" s="45">
        <f t="shared" si="0"/>
        <v>1.10176669716377</v>
      </c>
    </row>
    <row r="19" ht="19.9" customHeight="1" spans="1:4">
      <c r="A19" s="46" t="s">
        <v>97</v>
      </c>
      <c r="B19" s="47">
        <v>8890</v>
      </c>
      <c r="C19" s="50">
        <v>7000</v>
      </c>
      <c r="D19" s="45">
        <f t="shared" si="0"/>
        <v>0.78740157480315</v>
      </c>
    </row>
    <row r="20" ht="19.9" customHeight="1" spans="1:4">
      <c r="A20" s="46" t="s">
        <v>98</v>
      </c>
      <c r="B20" s="47">
        <v>1471</v>
      </c>
      <c r="C20" s="50"/>
      <c r="D20" s="45">
        <f t="shared" si="0"/>
        <v>0</v>
      </c>
    </row>
    <row r="21" ht="19.9" customHeight="1" spans="1:4">
      <c r="A21" s="46" t="s">
        <v>99</v>
      </c>
      <c r="B21" s="47">
        <v>1001</v>
      </c>
      <c r="C21" s="50">
        <v>900</v>
      </c>
      <c r="D21" s="45">
        <f t="shared" si="0"/>
        <v>0.899100899100899</v>
      </c>
    </row>
    <row r="22" ht="19.9" customHeight="1" spans="1:4">
      <c r="A22" s="46" t="s">
        <v>100</v>
      </c>
      <c r="B22" s="47"/>
      <c r="C22" s="50"/>
      <c r="D22" s="45"/>
    </row>
    <row r="23" ht="19.9" customHeight="1" spans="1:4">
      <c r="A23" s="46" t="s">
        <v>101</v>
      </c>
      <c r="B23" s="47">
        <v>529</v>
      </c>
      <c r="C23" s="50">
        <v>369.6</v>
      </c>
      <c r="D23" s="45">
        <f t="shared" si="0"/>
        <v>0.698676748582231</v>
      </c>
    </row>
    <row r="24" ht="19.9" customHeight="1" spans="1:4">
      <c r="A24" s="46" t="s">
        <v>102</v>
      </c>
      <c r="B24" s="47">
        <v>6870</v>
      </c>
      <c r="C24" s="50">
        <v>7860.83638</v>
      </c>
      <c r="D24" s="45">
        <f t="shared" si="0"/>
        <v>1.14422654730713</v>
      </c>
    </row>
    <row r="25" ht="19.9" customHeight="1" spans="1:4">
      <c r="A25" s="46" t="s">
        <v>103</v>
      </c>
      <c r="B25" s="47">
        <v>275</v>
      </c>
      <c r="C25" s="50"/>
      <c r="D25" s="45">
        <f t="shared" si="0"/>
        <v>0</v>
      </c>
    </row>
    <row r="26" ht="19.9" customHeight="1" spans="1:4">
      <c r="A26" s="46" t="s">
        <v>104</v>
      </c>
      <c r="B26" s="47"/>
      <c r="C26" s="50"/>
      <c r="D26" s="45"/>
    </row>
    <row r="27" ht="19.9" customHeight="1" spans="1:4">
      <c r="A27" s="46" t="s">
        <v>105</v>
      </c>
      <c r="B27" s="47">
        <v>1765</v>
      </c>
      <c r="C27" s="50">
        <v>1401.6</v>
      </c>
      <c r="D27" s="45">
        <f t="shared" si="0"/>
        <v>0.794107648725212</v>
      </c>
    </row>
    <row r="28" ht="19.9" customHeight="1" spans="1:4">
      <c r="A28" s="46" t="s">
        <v>106</v>
      </c>
      <c r="B28" s="47"/>
      <c r="C28" s="50">
        <v>4500</v>
      </c>
      <c r="D28" s="45"/>
    </row>
    <row r="29" ht="19.9" customHeight="1" spans="1:4">
      <c r="A29" s="46" t="s">
        <v>107</v>
      </c>
      <c r="B29" s="47"/>
      <c r="C29" s="50">
        <v>3927.004295</v>
      </c>
      <c r="D29" s="45"/>
    </row>
    <row r="30" ht="19.9" customHeight="1" spans="1:4">
      <c r="A30" s="46" t="s">
        <v>108</v>
      </c>
      <c r="B30" s="47">
        <v>5994</v>
      </c>
      <c r="C30" s="50">
        <v>6000</v>
      </c>
      <c r="D30" s="45">
        <f t="shared" si="0"/>
        <v>1.001001001001</v>
      </c>
    </row>
    <row r="31" ht="19.9" customHeight="1" spans="1:4">
      <c r="A31" s="46" t="s">
        <v>109</v>
      </c>
      <c r="B31" s="47"/>
      <c r="C31" s="50"/>
      <c r="D31" s="45"/>
    </row>
    <row r="32" ht="19.9" customHeight="1" spans="1:4">
      <c r="A32" s="46" t="s">
        <v>110</v>
      </c>
      <c r="B32" s="47"/>
      <c r="C32" s="50"/>
      <c r="D32" s="45"/>
    </row>
    <row r="33" ht="19.9" customHeight="1" spans="1:4">
      <c r="A33" s="42" t="s">
        <v>111</v>
      </c>
      <c r="B33" s="44">
        <v>146018</v>
      </c>
      <c r="C33" s="49">
        <v>159914</v>
      </c>
      <c r="D33" s="45">
        <f t="shared" si="0"/>
        <v>1.09516634935419</v>
      </c>
    </row>
    <row r="34" ht="19.9" customHeight="1" spans="1:4">
      <c r="A34" s="43" t="s">
        <v>112</v>
      </c>
      <c r="B34" s="44">
        <v>10055</v>
      </c>
      <c r="C34" s="51">
        <v>3050</v>
      </c>
      <c r="D34" s="45">
        <f t="shared" si="0"/>
        <v>0.303331675783192</v>
      </c>
    </row>
    <row r="35" ht="19.9" customHeight="1" spans="1:4">
      <c r="A35" s="43" t="s">
        <v>113</v>
      </c>
      <c r="B35" s="44">
        <v>30193</v>
      </c>
      <c r="C35" s="49">
        <v>20987</v>
      </c>
      <c r="D35" s="45">
        <f t="shared" si="0"/>
        <v>0.695094889543934</v>
      </c>
    </row>
    <row r="36" ht="19.9" customHeight="1" spans="1:4">
      <c r="A36" s="46" t="s">
        <v>126</v>
      </c>
      <c r="B36" s="47"/>
      <c r="C36" s="50"/>
      <c r="D36" s="45"/>
    </row>
    <row r="37" ht="19.9" customHeight="1" spans="1:4">
      <c r="A37" s="46" t="s">
        <v>127</v>
      </c>
      <c r="B37" s="47"/>
      <c r="C37" s="50"/>
      <c r="D37" s="45"/>
    </row>
    <row r="38" ht="19.9" customHeight="1" spans="1:4">
      <c r="A38" s="46" t="s">
        <v>128</v>
      </c>
      <c r="B38" s="47"/>
      <c r="C38" s="50"/>
      <c r="D38" s="45"/>
    </row>
    <row r="39" ht="19.9" customHeight="1" spans="1:4">
      <c r="A39" s="46" t="s">
        <v>114</v>
      </c>
      <c r="B39" s="47">
        <v>5506</v>
      </c>
      <c r="C39" s="50">
        <v>6300</v>
      </c>
      <c r="D39" s="45">
        <f t="shared" si="0"/>
        <v>1.14420632037777</v>
      </c>
    </row>
    <row r="40" ht="19.9" customHeight="1" spans="1:4">
      <c r="A40" s="46" t="s">
        <v>115</v>
      </c>
      <c r="B40" s="47"/>
      <c r="C40" s="50"/>
      <c r="D40" s="45"/>
    </row>
    <row r="41" ht="19.9" customHeight="1" spans="1:4">
      <c r="A41" s="46" t="s">
        <v>116</v>
      </c>
      <c r="B41" s="47">
        <v>14687</v>
      </c>
      <c r="C41" s="50">
        <v>14687</v>
      </c>
      <c r="D41" s="45">
        <f t="shared" si="0"/>
        <v>1</v>
      </c>
    </row>
    <row r="42" ht="19.9" customHeight="1" spans="1:4">
      <c r="A42" s="46" t="s">
        <v>129</v>
      </c>
      <c r="B42" s="47"/>
      <c r="C42" s="50"/>
      <c r="D42" s="45"/>
    </row>
    <row r="43" ht="19.9" customHeight="1" spans="1:4">
      <c r="A43" s="46" t="s">
        <v>117</v>
      </c>
      <c r="B43" s="47"/>
      <c r="C43" s="50"/>
      <c r="D43" s="45"/>
    </row>
    <row r="44" ht="19.9" customHeight="1" spans="1:4">
      <c r="A44" s="46" t="s">
        <v>118</v>
      </c>
      <c r="B44" s="47">
        <v>10000</v>
      </c>
      <c r="C44" s="50"/>
      <c r="D44" s="45">
        <f t="shared" si="0"/>
        <v>0</v>
      </c>
    </row>
    <row r="45" ht="19.9" customHeight="1" spans="1:4">
      <c r="A45" s="46" t="s">
        <v>119</v>
      </c>
      <c r="B45" s="47"/>
      <c r="C45" s="50"/>
      <c r="D45" s="45"/>
    </row>
    <row r="46" ht="19.9" customHeight="1" spans="1:4">
      <c r="A46" s="42" t="s">
        <v>120</v>
      </c>
      <c r="B46" s="44">
        <v>186266</v>
      </c>
      <c r="C46" s="51">
        <v>183951</v>
      </c>
      <c r="D46" s="45">
        <f t="shared" si="0"/>
        <v>0.98757153747866</v>
      </c>
    </row>
  </sheetData>
  <mergeCells count="2">
    <mergeCell ref="A2:D2"/>
    <mergeCell ref="C3:D3"/>
  </mergeCells>
  <pageMargins left="0.75" right="0.75" top="0.268999993801117" bottom="0.268999993801117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4"/>
  <sheetViews>
    <sheetView topLeftCell="A4" workbookViewId="0">
      <selection activeCell="F74" sqref="F74"/>
    </sheetView>
  </sheetViews>
  <sheetFormatPr defaultColWidth="10" defaultRowHeight="16.8" outlineLevelCol="3"/>
  <cols>
    <col min="1" max="1" width="48.7232142857143" customWidth="1"/>
    <col min="2" max="3" width="23.0714285714286" customWidth="1"/>
    <col min="4" max="4" width="11.0357142857143" style="61" customWidth="1"/>
    <col min="5" max="5" width="11.5"/>
  </cols>
  <sheetData>
    <row r="1" ht="14.3" customHeight="1" spans="1:1">
      <c r="A1" s="38" t="s">
        <v>130</v>
      </c>
    </row>
    <row r="2" ht="34.15" customHeight="1" spans="1:4">
      <c r="A2" s="39" t="s">
        <v>131</v>
      </c>
      <c r="B2" s="39"/>
      <c r="C2" s="39"/>
      <c r="D2" s="62"/>
    </row>
    <row r="3" ht="17.3" customHeight="1" spans="1:4">
      <c r="A3" s="40"/>
      <c r="B3" s="40"/>
      <c r="C3" s="41" t="s">
        <v>33</v>
      </c>
      <c r="D3" s="41"/>
    </row>
    <row r="4" ht="34.15" customHeight="1" spans="1:4">
      <c r="A4" s="42" t="s">
        <v>82</v>
      </c>
      <c r="B4" s="42" t="s">
        <v>35</v>
      </c>
      <c r="C4" s="42" t="s">
        <v>36</v>
      </c>
      <c r="D4" s="42" t="s">
        <v>37</v>
      </c>
    </row>
    <row r="5" ht="19.9" customHeight="1" spans="1:4">
      <c r="A5" s="42" t="s">
        <v>132</v>
      </c>
      <c r="B5" s="44">
        <v>146018</v>
      </c>
      <c r="C5" s="51">
        <v>159914</v>
      </c>
      <c r="D5" s="63">
        <f>C5/B5</f>
        <v>1.09516634935419</v>
      </c>
    </row>
    <row r="6" ht="19.9" customHeight="1" spans="1:4">
      <c r="A6" s="43" t="s">
        <v>133</v>
      </c>
      <c r="B6" s="44">
        <v>13306</v>
      </c>
      <c r="C6" s="51">
        <v>16674.6268</v>
      </c>
      <c r="D6" s="63">
        <f t="shared" ref="D6:D69" si="0">C6/B6</f>
        <v>1.25316600030062</v>
      </c>
    </row>
    <row r="7" ht="19.9" customHeight="1" spans="1:4">
      <c r="A7" s="43" t="s">
        <v>134</v>
      </c>
      <c r="B7" s="44">
        <v>8535</v>
      </c>
      <c r="C7" s="51">
        <v>10129.5588</v>
      </c>
      <c r="D7" s="63">
        <f t="shared" si="0"/>
        <v>1.18682586994728</v>
      </c>
    </row>
    <row r="8" ht="19.9" customHeight="1" spans="1:4">
      <c r="A8" s="46" t="s">
        <v>135</v>
      </c>
      <c r="B8" s="47">
        <v>6064</v>
      </c>
      <c r="C8" s="50">
        <v>7326.5788</v>
      </c>
      <c r="D8" s="63">
        <f t="shared" si="0"/>
        <v>1.20820890501319</v>
      </c>
    </row>
    <row r="9" ht="19.9" customHeight="1" spans="1:4">
      <c r="A9" s="46" t="s">
        <v>136</v>
      </c>
      <c r="B9" s="47">
        <v>695</v>
      </c>
      <c r="C9" s="50">
        <v>589.01</v>
      </c>
      <c r="D9" s="63">
        <f t="shared" si="0"/>
        <v>0.847496402877698</v>
      </c>
    </row>
    <row r="10" ht="19.9" customHeight="1" spans="1:4">
      <c r="A10" s="46" t="s">
        <v>137</v>
      </c>
      <c r="B10" s="47">
        <v>1776</v>
      </c>
      <c r="C10" s="50">
        <v>2213.97</v>
      </c>
      <c r="D10" s="63">
        <f t="shared" si="0"/>
        <v>1.24660472972973</v>
      </c>
    </row>
    <row r="11" ht="19.9" customHeight="1" spans="1:4">
      <c r="A11" s="43" t="s">
        <v>138</v>
      </c>
      <c r="B11" s="44">
        <v>68</v>
      </c>
      <c r="C11" s="51">
        <v>130</v>
      </c>
      <c r="D11" s="63">
        <f t="shared" si="0"/>
        <v>1.91176470588235</v>
      </c>
    </row>
    <row r="12" ht="19.9" customHeight="1" spans="1:4">
      <c r="A12" s="46" t="s">
        <v>139</v>
      </c>
      <c r="B12" s="47">
        <v>68</v>
      </c>
      <c r="C12" s="50">
        <v>130</v>
      </c>
      <c r="D12" s="63">
        <f t="shared" si="0"/>
        <v>1.91176470588235</v>
      </c>
    </row>
    <row r="13" ht="19.9" customHeight="1" spans="1:4">
      <c r="A13" s="43" t="s">
        <v>140</v>
      </c>
      <c r="B13" s="44">
        <v>682</v>
      </c>
      <c r="C13" s="51">
        <v>909.4</v>
      </c>
      <c r="D13" s="63">
        <f t="shared" si="0"/>
        <v>1.33343108504399</v>
      </c>
    </row>
    <row r="14" ht="19.9" customHeight="1" spans="1:4">
      <c r="A14" s="46" t="s">
        <v>135</v>
      </c>
      <c r="B14" s="47">
        <v>124</v>
      </c>
      <c r="C14" s="50">
        <v>97.5</v>
      </c>
      <c r="D14" s="63">
        <f t="shared" si="0"/>
        <v>0.786290322580645</v>
      </c>
    </row>
    <row r="15" ht="19.9" customHeight="1" spans="1:4">
      <c r="A15" s="46" t="s">
        <v>141</v>
      </c>
      <c r="B15" s="47">
        <v>513</v>
      </c>
      <c r="C15" s="50">
        <v>480</v>
      </c>
      <c r="D15" s="63">
        <f t="shared" si="0"/>
        <v>0.935672514619883</v>
      </c>
    </row>
    <row r="16" ht="19.9" customHeight="1" spans="1:4">
      <c r="A16" s="46" t="s">
        <v>142</v>
      </c>
      <c r="B16" s="47">
        <v>45</v>
      </c>
      <c r="C16" s="50">
        <v>331.9</v>
      </c>
      <c r="D16" s="63">
        <f t="shared" si="0"/>
        <v>7.37555555555555</v>
      </c>
    </row>
    <row r="17" ht="19.9" customHeight="1" spans="1:4">
      <c r="A17" s="43" t="s">
        <v>143</v>
      </c>
      <c r="B17" s="44">
        <v>1336</v>
      </c>
      <c r="C17" s="51">
        <v>2900</v>
      </c>
      <c r="D17" s="63">
        <f t="shared" si="0"/>
        <v>2.17065868263473</v>
      </c>
    </row>
    <row r="18" ht="19.9" customHeight="1" spans="1:4">
      <c r="A18" s="46" t="s">
        <v>144</v>
      </c>
      <c r="B18" s="47">
        <v>1336</v>
      </c>
      <c r="C18" s="50">
        <v>2900</v>
      </c>
      <c r="D18" s="63">
        <f t="shared" si="0"/>
        <v>2.17065868263473</v>
      </c>
    </row>
    <row r="19" ht="19.9" customHeight="1" spans="1:4">
      <c r="A19" s="43" t="s">
        <v>145</v>
      </c>
      <c r="B19" s="44">
        <v>104</v>
      </c>
      <c r="C19" s="51">
        <v>109.5</v>
      </c>
      <c r="D19" s="63">
        <f t="shared" si="0"/>
        <v>1.05288461538462</v>
      </c>
    </row>
    <row r="20" ht="19.9" customHeight="1" spans="1:4">
      <c r="A20" s="46" t="s">
        <v>135</v>
      </c>
      <c r="B20" s="47">
        <v>30</v>
      </c>
      <c r="C20" s="50">
        <v>22.5</v>
      </c>
      <c r="D20" s="63">
        <f t="shared" si="0"/>
        <v>0.75</v>
      </c>
    </row>
    <row r="21" ht="19.9" customHeight="1" spans="1:4">
      <c r="A21" s="46" t="s">
        <v>146</v>
      </c>
      <c r="B21" s="47">
        <v>74</v>
      </c>
      <c r="C21" s="50">
        <v>87</v>
      </c>
      <c r="D21" s="63">
        <f t="shared" si="0"/>
        <v>1.17567567567568</v>
      </c>
    </row>
    <row r="22" ht="19.9" customHeight="1" spans="1:4">
      <c r="A22" s="43" t="s">
        <v>147</v>
      </c>
      <c r="B22" s="44">
        <v>871</v>
      </c>
      <c r="C22" s="51">
        <v>630</v>
      </c>
      <c r="D22" s="63">
        <f t="shared" si="0"/>
        <v>0.723306544202067</v>
      </c>
    </row>
    <row r="23" ht="19.9" customHeight="1" spans="1:4">
      <c r="A23" s="46" t="s">
        <v>148</v>
      </c>
      <c r="B23" s="47">
        <v>871</v>
      </c>
      <c r="C23" s="50">
        <v>630</v>
      </c>
      <c r="D23" s="63">
        <f t="shared" si="0"/>
        <v>0.723306544202067</v>
      </c>
    </row>
    <row r="24" ht="19.9" customHeight="1" spans="1:4">
      <c r="A24" s="43" t="s">
        <v>149</v>
      </c>
      <c r="B24" s="44">
        <v>0</v>
      </c>
      <c r="C24" s="51">
        <v>6</v>
      </c>
      <c r="D24" s="63"/>
    </row>
    <row r="25" ht="19.9" customHeight="1" spans="1:4">
      <c r="A25" s="46" t="s">
        <v>150</v>
      </c>
      <c r="B25" s="47">
        <v>0</v>
      </c>
      <c r="C25" s="50">
        <v>6</v>
      </c>
      <c r="D25" s="63"/>
    </row>
    <row r="26" ht="19.9" customHeight="1" spans="1:4">
      <c r="A26" s="43" t="s">
        <v>151</v>
      </c>
      <c r="B26" s="44">
        <v>453</v>
      </c>
      <c r="C26" s="51">
        <v>660</v>
      </c>
      <c r="D26" s="63">
        <f t="shared" si="0"/>
        <v>1.45695364238411</v>
      </c>
    </row>
    <row r="27" ht="19.9" customHeight="1" spans="1:4">
      <c r="A27" s="46" t="s">
        <v>152</v>
      </c>
      <c r="B27" s="47">
        <v>453</v>
      </c>
      <c r="C27" s="50">
        <v>660</v>
      </c>
      <c r="D27" s="63">
        <f t="shared" si="0"/>
        <v>1.45695364238411</v>
      </c>
    </row>
    <row r="28" ht="19.9" customHeight="1" spans="1:4">
      <c r="A28" s="43" t="s">
        <v>153</v>
      </c>
      <c r="B28" s="44">
        <v>419</v>
      </c>
      <c r="C28" s="51">
        <v>645.24</v>
      </c>
      <c r="D28" s="63">
        <f t="shared" si="0"/>
        <v>1.5399522673031</v>
      </c>
    </row>
    <row r="29" ht="19.9" customHeight="1" spans="1:4">
      <c r="A29" s="46" t="s">
        <v>154</v>
      </c>
      <c r="B29" s="47">
        <v>419</v>
      </c>
      <c r="C29" s="50">
        <v>645.24</v>
      </c>
      <c r="D29" s="63">
        <f t="shared" si="0"/>
        <v>1.5399522673031</v>
      </c>
    </row>
    <row r="30" ht="19.9" customHeight="1" spans="1:4">
      <c r="A30" s="43" t="s">
        <v>155</v>
      </c>
      <c r="B30" s="44">
        <v>483</v>
      </c>
      <c r="C30" s="51">
        <v>369.928</v>
      </c>
      <c r="D30" s="63">
        <f t="shared" si="0"/>
        <v>0.765896480331263</v>
      </c>
    </row>
    <row r="31" ht="19.9" customHeight="1" spans="1:4">
      <c r="A31" s="46" t="s">
        <v>135</v>
      </c>
      <c r="B31" s="47">
        <v>121</v>
      </c>
      <c r="C31" s="50">
        <v>138</v>
      </c>
      <c r="D31" s="63">
        <f t="shared" si="0"/>
        <v>1.1404958677686</v>
      </c>
    </row>
    <row r="32" ht="19.9" customHeight="1" spans="1:4">
      <c r="A32" s="46" t="s">
        <v>156</v>
      </c>
      <c r="B32" s="47">
        <v>156</v>
      </c>
      <c r="C32" s="50">
        <v>39.44</v>
      </c>
      <c r="D32" s="63">
        <f t="shared" si="0"/>
        <v>0.252820512820513</v>
      </c>
    </row>
    <row r="33" ht="19.9" customHeight="1" spans="1:4">
      <c r="A33" s="46" t="s">
        <v>157</v>
      </c>
      <c r="B33" s="47">
        <v>5</v>
      </c>
      <c r="C33" s="50">
        <v>92.7</v>
      </c>
      <c r="D33" s="63">
        <f t="shared" si="0"/>
        <v>18.54</v>
      </c>
    </row>
    <row r="34" ht="19.9" customHeight="1" spans="1:4">
      <c r="A34" s="46" t="s">
        <v>158</v>
      </c>
      <c r="B34" s="47">
        <v>201</v>
      </c>
      <c r="C34" s="50">
        <v>99.788</v>
      </c>
      <c r="D34" s="63">
        <f t="shared" si="0"/>
        <v>0.496457711442786</v>
      </c>
    </row>
    <row r="35" ht="19.9" customHeight="1" spans="1:4">
      <c r="A35" s="43" t="s">
        <v>159</v>
      </c>
      <c r="B35" s="44">
        <v>0</v>
      </c>
      <c r="C35" s="51">
        <v>57.5</v>
      </c>
      <c r="D35" s="63"/>
    </row>
    <row r="36" ht="19.9" customHeight="1" spans="1:4">
      <c r="A36" s="46" t="s">
        <v>135</v>
      </c>
      <c r="B36" s="47">
        <v>0</v>
      </c>
      <c r="C36" s="50">
        <v>57.5</v>
      </c>
      <c r="D36" s="63"/>
    </row>
    <row r="37" ht="19.9" customHeight="1" spans="1:4">
      <c r="A37" s="43" t="s">
        <v>160</v>
      </c>
      <c r="B37" s="44">
        <v>355</v>
      </c>
      <c r="C37" s="51">
        <v>127.5</v>
      </c>
      <c r="D37" s="63">
        <f t="shared" si="0"/>
        <v>0.359154929577465</v>
      </c>
    </row>
    <row r="38" ht="19.9" customHeight="1" spans="1:4">
      <c r="A38" s="46" t="s">
        <v>161</v>
      </c>
      <c r="B38" s="47">
        <v>355</v>
      </c>
      <c r="C38" s="50">
        <v>127.5</v>
      </c>
      <c r="D38" s="63">
        <f t="shared" si="0"/>
        <v>0.359154929577465</v>
      </c>
    </row>
    <row r="39" ht="19.9" customHeight="1" spans="1:4">
      <c r="A39" s="43" t="s">
        <v>162</v>
      </c>
      <c r="B39" s="44">
        <v>6106</v>
      </c>
      <c r="C39" s="51">
        <v>6643.4536</v>
      </c>
      <c r="D39" s="63">
        <f t="shared" si="0"/>
        <v>1.08802056993122</v>
      </c>
    </row>
    <row r="40" ht="19.9" customHeight="1" spans="1:4">
      <c r="A40" s="43" t="s">
        <v>163</v>
      </c>
      <c r="B40" s="44">
        <v>5814</v>
      </c>
      <c r="C40" s="51">
        <v>5700.0936</v>
      </c>
      <c r="D40" s="63">
        <f t="shared" si="0"/>
        <v>0.980408255933953</v>
      </c>
    </row>
    <row r="41" ht="19.9" customHeight="1" spans="1:4">
      <c r="A41" s="46" t="s">
        <v>135</v>
      </c>
      <c r="B41" s="47">
        <v>4120</v>
      </c>
      <c r="C41" s="50">
        <v>3789.3736</v>
      </c>
      <c r="D41" s="63">
        <f t="shared" si="0"/>
        <v>0.919750873786408</v>
      </c>
    </row>
    <row r="42" ht="19.9" customHeight="1" spans="1:4">
      <c r="A42" s="46" t="s">
        <v>164</v>
      </c>
      <c r="B42" s="47">
        <v>403</v>
      </c>
      <c r="C42" s="50">
        <v>1273.88</v>
      </c>
      <c r="D42" s="63">
        <f t="shared" si="0"/>
        <v>3.16099255583127</v>
      </c>
    </row>
    <row r="43" ht="19.9" customHeight="1" spans="1:4">
      <c r="A43" s="46" t="s">
        <v>165</v>
      </c>
      <c r="B43" s="47">
        <v>1291</v>
      </c>
      <c r="C43" s="50">
        <v>636.84</v>
      </c>
      <c r="D43" s="63">
        <f t="shared" si="0"/>
        <v>0.493292021688614</v>
      </c>
    </row>
    <row r="44" ht="19.9" customHeight="1" spans="1:4">
      <c r="A44" s="43" t="s">
        <v>166</v>
      </c>
      <c r="B44" s="44">
        <v>292</v>
      </c>
      <c r="C44" s="51">
        <v>943.36</v>
      </c>
      <c r="D44" s="63">
        <f t="shared" si="0"/>
        <v>3.23068493150685</v>
      </c>
    </row>
    <row r="45" ht="19.9" customHeight="1" spans="1:4">
      <c r="A45" s="46" t="s">
        <v>167</v>
      </c>
      <c r="B45" s="47">
        <v>292</v>
      </c>
      <c r="C45" s="50">
        <v>943.36</v>
      </c>
      <c r="D45" s="63">
        <f t="shared" si="0"/>
        <v>3.23068493150685</v>
      </c>
    </row>
    <row r="46" ht="19.9" customHeight="1" spans="1:4">
      <c r="A46" s="43" t="s">
        <v>168</v>
      </c>
      <c r="B46" s="44">
        <v>16321</v>
      </c>
      <c r="C46" s="51">
        <v>16560.622892</v>
      </c>
      <c r="D46" s="63">
        <f t="shared" si="0"/>
        <v>1.01468187562037</v>
      </c>
    </row>
    <row r="47" ht="19.9" customHeight="1" spans="1:4">
      <c r="A47" s="43" t="s">
        <v>169</v>
      </c>
      <c r="B47" s="44">
        <v>16321</v>
      </c>
      <c r="C47" s="51">
        <v>16560.622892</v>
      </c>
      <c r="D47" s="63">
        <f t="shared" si="0"/>
        <v>1.01468187562037</v>
      </c>
    </row>
    <row r="48" ht="19.9" customHeight="1" spans="1:4">
      <c r="A48" s="46" t="s">
        <v>170</v>
      </c>
      <c r="B48" s="47">
        <v>185</v>
      </c>
      <c r="C48" s="50">
        <v>353</v>
      </c>
      <c r="D48" s="63">
        <f t="shared" si="0"/>
        <v>1.90810810810811</v>
      </c>
    </row>
    <row r="49" ht="19.9" customHeight="1" spans="1:4">
      <c r="A49" s="46" t="s">
        <v>171</v>
      </c>
      <c r="B49" s="47">
        <v>8553</v>
      </c>
      <c r="C49" s="50">
        <v>8879.83783</v>
      </c>
      <c r="D49" s="63">
        <f t="shared" si="0"/>
        <v>1.03821323862972</v>
      </c>
    </row>
    <row r="50" ht="19.9" customHeight="1" spans="1:4">
      <c r="A50" s="46" t="s">
        <v>172</v>
      </c>
      <c r="B50" s="47">
        <v>4358</v>
      </c>
      <c r="C50" s="50">
        <v>4712.905062</v>
      </c>
      <c r="D50" s="63">
        <f t="shared" si="0"/>
        <v>1.08143760027536</v>
      </c>
    </row>
    <row r="51" ht="19.9" customHeight="1" spans="1:4">
      <c r="A51" s="46" t="s">
        <v>173</v>
      </c>
      <c r="B51" s="47">
        <v>3225</v>
      </c>
      <c r="C51" s="50">
        <v>2614.88</v>
      </c>
      <c r="D51" s="63">
        <f t="shared" si="0"/>
        <v>0.810815503875969</v>
      </c>
    </row>
    <row r="52" ht="19.9" customHeight="1" spans="1:4">
      <c r="A52" s="43" t="s">
        <v>174</v>
      </c>
      <c r="B52" s="44">
        <v>19623</v>
      </c>
      <c r="C52" s="51">
        <v>8243.15</v>
      </c>
      <c r="D52" s="63">
        <f t="shared" si="0"/>
        <v>0.420075931305101</v>
      </c>
    </row>
    <row r="53" ht="19.9" customHeight="1" spans="1:4">
      <c r="A53" s="43" t="s">
        <v>175</v>
      </c>
      <c r="B53" s="44">
        <v>72</v>
      </c>
      <c r="C53" s="51">
        <v>80</v>
      </c>
      <c r="D53" s="63">
        <f t="shared" si="0"/>
        <v>1.11111111111111</v>
      </c>
    </row>
    <row r="54" ht="19.9" customHeight="1" spans="1:4">
      <c r="A54" s="46" t="s">
        <v>135</v>
      </c>
      <c r="B54" s="47">
        <v>72</v>
      </c>
      <c r="C54" s="50">
        <v>80</v>
      </c>
      <c r="D54" s="63">
        <f t="shared" si="0"/>
        <v>1.11111111111111</v>
      </c>
    </row>
    <row r="55" ht="19.9" customHeight="1" spans="1:4">
      <c r="A55" s="43" t="s">
        <v>176</v>
      </c>
      <c r="B55" s="44">
        <v>14614</v>
      </c>
      <c r="C55" s="51">
        <v>7163.15</v>
      </c>
      <c r="D55" s="63">
        <f t="shared" si="0"/>
        <v>0.4901566990557</v>
      </c>
    </row>
    <row r="56" ht="19.9" customHeight="1" spans="1:4">
      <c r="A56" s="46" t="s">
        <v>177</v>
      </c>
      <c r="B56" s="47">
        <v>14203</v>
      </c>
      <c r="C56" s="50">
        <v>7091.35</v>
      </c>
      <c r="D56" s="63">
        <f t="shared" si="0"/>
        <v>0.499285362247413</v>
      </c>
    </row>
    <row r="57" ht="19.9" customHeight="1" spans="1:4">
      <c r="A57" s="46" t="s">
        <v>178</v>
      </c>
      <c r="B57" s="47">
        <v>411</v>
      </c>
      <c r="C57" s="50">
        <v>71.8</v>
      </c>
      <c r="D57" s="63">
        <f t="shared" si="0"/>
        <v>0.174695863746959</v>
      </c>
    </row>
    <row r="58" ht="19.9" customHeight="1" spans="1:4">
      <c r="A58" s="43" t="s">
        <v>179</v>
      </c>
      <c r="B58" s="44">
        <v>4937</v>
      </c>
      <c r="C58" s="51">
        <v>1000</v>
      </c>
      <c r="D58" s="63">
        <f t="shared" si="0"/>
        <v>0.202552157180474</v>
      </c>
    </row>
    <row r="59" ht="19.9" customHeight="1" spans="1:4">
      <c r="A59" s="46" t="s">
        <v>180</v>
      </c>
      <c r="B59" s="47">
        <v>4937</v>
      </c>
      <c r="C59" s="50">
        <v>1000</v>
      </c>
      <c r="D59" s="63">
        <f t="shared" si="0"/>
        <v>0.202552157180474</v>
      </c>
    </row>
    <row r="60" ht="19.9" customHeight="1" spans="1:4">
      <c r="A60" s="43" t="s">
        <v>181</v>
      </c>
      <c r="B60" s="44">
        <v>366</v>
      </c>
      <c r="C60" s="51">
        <v>43</v>
      </c>
      <c r="D60" s="63">
        <f t="shared" si="0"/>
        <v>0.117486338797814</v>
      </c>
    </row>
    <row r="61" ht="19.9" customHeight="1" spans="1:4">
      <c r="A61" s="43" t="s">
        <v>182</v>
      </c>
      <c r="B61" s="44">
        <v>366</v>
      </c>
      <c r="C61" s="51">
        <v>43</v>
      </c>
      <c r="D61" s="63">
        <f t="shared" si="0"/>
        <v>0.117486338797814</v>
      </c>
    </row>
    <row r="62" ht="19.9" customHeight="1" spans="1:4">
      <c r="A62" s="46" t="s">
        <v>183</v>
      </c>
      <c r="B62" s="47">
        <v>366</v>
      </c>
      <c r="C62" s="50">
        <v>43</v>
      </c>
      <c r="D62" s="63">
        <f t="shared" si="0"/>
        <v>0.117486338797814</v>
      </c>
    </row>
    <row r="63" ht="19.9" customHeight="1" spans="1:4">
      <c r="A63" s="43" t="s">
        <v>184</v>
      </c>
      <c r="B63" s="44">
        <v>12114</v>
      </c>
      <c r="C63" s="51">
        <v>17733.446657</v>
      </c>
      <c r="D63" s="63">
        <f t="shared" si="0"/>
        <v>1.46388035801552</v>
      </c>
    </row>
    <row r="64" ht="19.9" customHeight="1" spans="1:4">
      <c r="A64" s="43" t="s">
        <v>185</v>
      </c>
      <c r="B64" s="44">
        <v>44</v>
      </c>
      <c r="C64" s="51">
        <v>15</v>
      </c>
      <c r="D64" s="63">
        <f t="shared" si="0"/>
        <v>0.340909090909091</v>
      </c>
    </row>
    <row r="65" ht="19.9" customHeight="1" spans="1:4">
      <c r="A65" s="46" t="s">
        <v>186</v>
      </c>
      <c r="B65" s="47">
        <v>44</v>
      </c>
      <c r="C65" s="50">
        <v>15</v>
      </c>
      <c r="D65" s="63">
        <f t="shared" si="0"/>
        <v>0.340909090909091</v>
      </c>
    </row>
    <row r="66" ht="19.9" customHeight="1" spans="1:4">
      <c r="A66" s="43" t="s">
        <v>187</v>
      </c>
      <c r="B66" s="44">
        <v>6921</v>
      </c>
      <c r="C66" s="51">
        <v>13346.243308</v>
      </c>
      <c r="D66" s="63">
        <f t="shared" si="0"/>
        <v>1.92836921080769</v>
      </c>
    </row>
    <row r="67" ht="19.9" customHeight="1" spans="1:4">
      <c r="A67" s="46" t="s">
        <v>188</v>
      </c>
      <c r="B67" s="47">
        <v>823</v>
      </c>
      <c r="C67" s="50">
        <v>1580.064836</v>
      </c>
      <c r="D67" s="63">
        <f t="shared" si="0"/>
        <v>1.91988436938032</v>
      </c>
    </row>
    <row r="68" ht="19.9" customHeight="1" spans="1:4">
      <c r="A68" s="46" t="s">
        <v>189</v>
      </c>
      <c r="B68" s="47">
        <v>1839</v>
      </c>
      <c r="C68" s="50">
        <v>2036.7576</v>
      </c>
      <c r="D68" s="63">
        <f t="shared" si="0"/>
        <v>1.10753539967374</v>
      </c>
    </row>
    <row r="69" ht="19.9" customHeight="1" spans="1:4">
      <c r="A69" s="46" t="s">
        <v>190</v>
      </c>
      <c r="B69" s="47">
        <v>52</v>
      </c>
      <c r="C69" s="50">
        <v>57.28</v>
      </c>
      <c r="D69" s="63">
        <f t="shared" si="0"/>
        <v>1.10153846153846</v>
      </c>
    </row>
    <row r="70" ht="19.9" customHeight="1" spans="1:4">
      <c r="A70" s="46" t="s">
        <v>191</v>
      </c>
      <c r="B70" s="47">
        <v>1865</v>
      </c>
      <c r="C70" s="50">
        <v>1777.239248</v>
      </c>
      <c r="D70" s="63">
        <f t="shared" ref="D70:D133" si="1">C70/B70</f>
        <v>0.952943296514745</v>
      </c>
    </row>
    <row r="71" ht="19.9" customHeight="1" spans="1:4">
      <c r="A71" s="46" t="s">
        <v>192</v>
      </c>
      <c r="B71" s="47">
        <v>2062</v>
      </c>
      <c r="C71" s="50">
        <v>888.619624</v>
      </c>
      <c r="D71" s="63">
        <f t="shared" si="1"/>
        <v>0.430950351115422</v>
      </c>
    </row>
    <row r="72" ht="19.9" customHeight="1" spans="1:4">
      <c r="A72" s="46" t="s">
        <v>193</v>
      </c>
      <c r="B72" s="47">
        <v>83</v>
      </c>
      <c r="C72" s="50">
        <v>2000</v>
      </c>
      <c r="D72" s="63">
        <f t="shared" si="1"/>
        <v>24.0963855421687</v>
      </c>
    </row>
    <row r="73" ht="19.9" customHeight="1" spans="1:4">
      <c r="A73" s="46" t="s">
        <v>194</v>
      </c>
      <c r="B73" s="47"/>
      <c r="C73" s="50">
        <v>5000</v>
      </c>
      <c r="D73" s="63"/>
    </row>
    <row r="74" ht="19.9" customHeight="1" spans="1:4">
      <c r="A74" s="46" t="s">
        <v>195</v>
      </c>
      <c r="B74" s="47">
        <v>197</v>
      </c>
      <c r="C74" s="50">
        <v>6.282</v>
      </c>
      <c r="D74" s="63">
        <f t="shared" si="1"/>
        <v>0.0318883248730964</v>
      </c>
    </row>
    <row r="75" ht="19.9" customHeight="1" spans="1:4">
      <c r="A75" s="43" t="s">
        <v>196</v>
      </c>
      <c r="B75" s="44">
        <v>683</v>
      </c>
      <c r="C75" s="51">
        <v>623.67</v>
      </c>
      <c r="D75" s="63">
        <f t="shared" si="1"/>
        <v>0.913133235724744</v>
      </c>
    </row>
    <row r="76" ht="19.9" customHeight="1" spans="1:4">
      <c r="A76" s="46" t="s">
        <v>197</v>
      </c>
      <c r="B76" s="47">
        <v>683</v>
      </c>
      <c r="C76" s="50">
        <v>623.67</v>
      </c>
      <c r="D76" s="63">
        <f t="shared" si="1"/>
        <v>0.913133235724744</v>
      </c>
    </row>
    <row r="77" ht="19.9" customHeight="1" spans="1:4">
      <c r="A77" s="43" t="s">
        <v>198</v>
      </c>
      <c r="B77" s="44">
        <v>1200</v>
      </c>
      <c r="C77" s="51">
        <v>1256.7</v>
      </c>
      <c r="D77" s="63">
        <f t="shared" si="1"/>
        <v>1.04725</v>
      </c>
    </row>
    <row r="78" ht="19.9" customHeight="1" spans="1:4">
      <c r="A78" s="46" t="s">
        <v>199</v>
      </c>
      <c r="B78" s="47">
        <v>1200</v>
      </c>
      <c r="C78" s="50">
        <v>1256.7</v>
      </c>
      <c r="D78" s="63">
        <f t="shared" si="1"/>
        <v>1.04725</v>
      </c>
    </row>
    <row r="79" ht="19.9" customHeight="1" spans="1:4">
      <c r="A79" s="43" t="s">
        <v>200</v>
      </c>
      <c r="B79" s="44">
        <v>248</v>
      </c>
      <c r="C79" s="51">
        <v>277</v>
      </c>
      <c r="D79" s="63">
        <f t="shared" si="1"/>
        <v>1.11693548387097</v>
      </c>
    </row>
    <row r="80" ht="19.9" customHeight="1" spans="1:4">
      <c r="A80" s="46" t="s">
        <v>201</v>
      </c>
      <c r="B80" s="47">
        <v>15</v>
      </c>
      <c r="C80" s="50">
        <v>16</v>
      </c>
      <c r="D80" s="63">
        <f t="shared" si="1"/>
        <v>1.06666666666667</v>
      </c>
    </row>
    <row r="81" ht="19.9" customHeight="1" spans="1:4">
      <c r="A81" s="46" t="s">
        <v>202</v>
      </c>
      <c r="B81" s="47">
        <v>213</v>
      </c>
      <c r="C81" s="50">
        <v>241</v>
      </c>
      <c r="D81" s="63">
        <f t="shared" si="1"/>
        <v>1.13145539906103</v>
      </c>
    </row>
    <row r="82" ht="19.9" customHeight="1" spans="1:4">
      <c r="A82" s="46" t="s">
        <v>203</v>
      </c>
      <c r="B82" s="47">
        <v>20</v>
      </c>
      <c r="C82" s="50">
        <v>20</v>
      </c>
      <c r="D82" s="63">
        <f t="shared" si="1"/>
        <v>1</v>
      </c>
    </row>
    <row r="83" ht="19.9" customHeight="1" spans="1:4">
      <c r="A83" s="43" t="s">
        <v>204</v>
      </c>
      <c r="B83" s="44">
        <v>204</v>
      </c>
      <c r="C83" s="51">
        <v>160.3</v>
      </c>
      <c r="D83" s="63">
        <f t="shared" si="1"/>
        <v>0.78578431372549</v>
      </c>
    </row>
    <row r="84" ht="19.9" customHeight="1" spans="1:4">
      <c r="A84" s="46" t="s">
        <v>205</v>
      </c>
      <c r="B84" s="47">
        <v>188</v>
      </c>
      <c r="C84" s="50">
        <v>146.3</v>
      </c>
      <c r="D84" s="63">
        <f t="shared" si="1"/>
        <v>0.778191489361702</v>
      </c>
    </row>
    <row r="85" ht="19.9" customHeight="1" spans="1:4">
      <c r="A85" s="46" t="s">
        <v>206</v>
      </c>
      <c r="B85" s="47">
        <v>16</v>
      </c>
      <c r="C85" s="50">
        <v>14</v>
      </c>
      <c r="D85" s="63">
        <f t="shared" si="1"/>
        <v>0.875</v>
      </c>
    </row>
    <row r="86" ht="19.9" customHeight="1" spans="1:4">
      <c r="A86" s="43" t="s">
        <v>207</v>
      </c>
      <c r="B86" s="44">
        <v>825</v>
      </c>
      <c r="C86" s="51">
        <v>869</v>
      </c>
      <c r="D86" s="63">
        <f t="shared" si="1"/>
        <v>1.05333333333333</v>
      </c>
    </row>
    <row r="87" ht="19.9" customHeight="1" spans="1:4">
      <c r="A87" s="46" t="s">
        <v>208</v>
      </c>
      <c r="B87" s="47">
        <v>825</v>
      </c>
      <c r="C87" s="50">
        <v>869</v>
      </c>
      <c r="D87" s="63">
        <f t="shared" si="1"/>
        <v>1.05333333333333</v>
      </c>
    </row>
    <row r="88" ht="19.9" customHeight="1" spans="1:4">
      <c r="A88" s="43" t="s">
        <v>209</v>
      </c>
      <c r="B88" s="44">
        <v>225</v>
      </c>
      <c r="C88" s="51">
        <v>197</v>
      </c>
      <c r="D88" s="63">
        <f t="shared" si="1"/>
        <v>0.875555555555556</v>
      </c>
    </row>
    <row r="89" ht="19.9" customHeight="1" spans="1:4">
      <c r="A89" s="46" t="s">
        <v>210</v>
      </c>
      <c r="B89" s="47">
        <v>204</v>
      </c>
      <c r="C89" s="50">
        <v>167</v>
      </c>
      <c r="D89" s="63">
        <f t="shared" si="1"/>
        <v>0.818627450980392</v>
      </c>
    </row>
    <row r="90" ht="19.9" customHeight="1" spans="1:4">
      <c r="A90" s="46" t="s">
        <v>211</v>
      </c>
      <c r="B90" s="47">
        <v>21</v>
      </c>
      <c r="C90" s="50">
        <v>30</v>
      </c>
      <c r="D90" s="63">
        <f t="shared" si="1"/>
        <v>1.42857142857143</v>
      </c>
    </row>
    <row r="91" ht="19.9" customHeight="1" spans="1:4">
      <c r="A91" s="43" t="s">
        <v>212</v>
      </c>
      <c r="B91" s="44">
        <v>616</v>
      </c>
      <c r="C91" s="51">
        <v>642</v>
      </c>
      <c r="D91" s="63">
        <f t="shared" si="1"/>
        <v>1.04220779220779</v>
      </c>
    </row>
    <row r="92" ht="19.9" customHeight="1" spans="1:4">
      <c r="A92" s="46" t="s">
        <v>213</v>
      </c>
      <c r="B92" s="47">
        <v>616</v>
      </c>
      <c r="C92" s="50">
        <v>642</v>
      </c>
      <c r="D92" s="63">
        <f t="shared" si="1"/>
        <v>1.04220779220779</v>
      </c>
    </row>
    <row r="93" ht="19.9" customHeight="1" spans="1:4">
      <c r="A93" s="43" t="s">
        <v>214</v>
      </c>
      <c r="B93" s="44">
        <v>73</v>
      </c>
      <c r="C93" s="51">
        <v>66.4</v>
      </c>
      <c r="D93" s="63">
        <f t="shared" si="1"/>
        <v>0.90958904109589</v>
      </c>
    </row>
    <row r="94" ht="19.9" customHeight="1" spans="1:4">
      <c r="A94" s="46" t="s">
        <v>215</v>
      </c>
      <c r="B94" s="47">
        <v>73</v>
      </c>
      <c r="C94" s="50">
        <v>66.4</v>
      </c>
      <c r="D94" s="63">
        <f t="shared" si="1"/>
        <v>0.90958904109589</v>
      </c>
    </row>
    <row r="95" ht="19.9" customHeight="1" spans="1:4">
      <c r="A95" s="43" t="s">
        <v>216</v>
      </c>
      <c r="B95" s="44">
        <v>36</v>
      </c>
      <c r="C95" s="51">
        <v>147.5</v>
      </c>
      <c r="D95" s="63">
        <f t="shared" si="1"/>
        <v>4.09722222222222</v>
      </c>
    </row>
    <row r="96" ht="19.9" customHeight="1" spans="1:4">
      <c r="A96" s="46" t="s">
        <v>217</v>
      </c>
      <c r="B96" s="47">
        <v>36</v>
      </c>
      <c r="C96" s="50">
        <v>147.5</v>
      </c>
      <c r="D96" s="63">
        <f t="shared" si="1"/>
        <v>4.09722222222222</v>
      </c>
    </row>
    <row r="97" ht="19.9" customHeight="1" spans="1:4">
      <c r="A97" s="43" t="s">
        <v>218</v>
      </c>
      <c r="B97" s="44">
        <v>1039</v>
      </c>
      <c r="C97" s="51">
        <v>132.633349</v>
      </c>
      <c r="D97" s="63">
        <f t="shared" si="1"/>
        <v>0.127654811357074</v>
      </c>
    </row>
    <row r="98" ht="19.9" customHeight="1" spans="1:4">
      <c r="A98" s="46" t="s">
        <v>219</v>
      </c>
      <c r="B98" s="47">
        <v>1039</v>
      </c>
      <c r="C98" s="50">
        <v>132.633349</v>
      </c>
      <c r="D98" s="63">
        <f t="shared" si="1"/>
        <v>0.127654811357074</v>
      </c>
    </row>
    <row r="99" ht="19.9" customHeight="1" spans="1:4">
      <c r="A99" s="43" t="s">
        <v>220</v>
      </c>
      <c r="B99" s="44">
        <v>7213</v>
      </c>
      <c r="C99" s="51">
        <v>7625.728876</v>
      </c>
      <c r="D99" s="63">
        <f t="shared" si="1"/>
        <v>1.05722014085679</v>
      </c>
    </row>
    <row r="100" ht="19.9" customHeight="1" spans="1:4">
      <c r="A100" s="43" t="s">
        <v>221</v>
      </c>
      <c r="B100" s="44">
        <v>524</v>
      </c>
      <c r="C100" s="51">
        <v>35</v>
      </c>
      <c r="D100" s="63">
        <f t="shared" si="1"/>
        <v>0.066793893129771</v>
      </c>
    </row>
    <row r="101" ht="19.9" customHeight="1" spans="1:4">
      <c r="A101" s="46" t="s">
        <v>222</v>
      </c>
      <c r="B101" s="47">
        <v>524</v>
      </c>
      <c r="C101" s="50">
        <v>35</v>
      </c>
      <c r="D101" s="63">
        <f t="shared" si="1"/>
        <v>0.066793893129771</v>
      </c>
    </row>
    <row r="102" ht="19.9" customHeight="1" spans="1:4">
      <c r="A102" s="43" t="s">
        <v>223</v>
      </c>
      <c r="B102" s="44">
        <v>582</v>
      </c>
      <c r="C102" s="51">
        <v>460.2148</v>
      </c>
      <c r="D102" s="63">
        <f t="shared" si="1"/>
        <v>0.790747079037801</v>
      </c>
    </row>
    <row r="103" ht="19.9" customHeight="1" spans="1:4">
      <c r="A103" s="46" t="s">
        <v>224</v>
      </c>
      <c r="B103" s="47">
        <v>495</v>
      </c>
      <c r="C103" s="50">
        <v>451.2148</v>
      </c>
      <c r="D103" s="63">
        <f t="shared" si="1"/>
        <v>0.911545050505051</v>
      </c>
    </row>
    <row r="104" ht="19.9" customHeight="1" spans="1:4">
      <c r="A104" s="46" t="s">
        <v>225</v>
      </c>
      <c r="B104" s="47">
        <v>87</v>
      </c>
      <c r="C104" s="50">
        <v>9</v>
      </c>
      <c r="D104" s="63">
        <f t="shared" si="1"/>
        <v>0.103448275862069</v>
      </c>
    </row>
    <row r="105" ht="19.9" customHeight="1" spans="1:4">
      <c r="A105" s="43" t="s">
        <v>226</v>
      </c>
      <c r="B105" s="44">
        <v>2399</v>
      </c>
      <c r="C105" s="51">
        <v>2400.71322</v>
      </c>
      <c r="D105" s="63">
        <f t="shared" si="1"/>
        <v>1.00071413922468</v>
      </c>
    </row>
    <row r="106" ht="19.9" customHeight="1" spans="1:4">
      <c r="A106" s="46" t="s">
        <v>227</v>
      </c>
      <c r="B106" s="47">
        <v>304</v>
      </c>
      <c r="C106" s="50">
        <v>213.2532</v>
      </c>
      <c r="D106" s="63">
        <f t="shared" si="1"/>
        <v>0.701490789473684</v>
      </c>
    </row>
    <row r="107" ht="19.9" customHeight="1" spans="1:4">
      <c r="A107" s="46" t="s">
        <v>228</v>
      </c>
      <c r="B107" s="47">
        <v>1793</v>
      </c>
      <c r="C107" s="50">
        <v>2136.33002</v>
      </c>
      <c r="D107" s="63">
        <f t="shared" si="1"/>
        <v>1.19148355828221</v>
      </c>
    </row>
    <row r="108" ht="19.9" customHeight="1" spans="1:4">
      <c r="A108" s="46" t="s">
        <v>229</v>
      </c>
      <c r="B108" s="47">
        <v>302</v>
      </c>
      <c r="C108" s="50">
        <v>51.13</v>
      </c>
      <c r="D108" s="63">
        <f t="shared" si="1"/>
        <v>0.169304635761589</v>
      </c>
    </row>
    <row r="109" ht="19.9" customHeight="1" spans="1:4">
      <c r="A109" s="43" t="s">
        <v>230</v>
      </c>
      <c r="B109" s="44">
        <v>997</v>
      </c>
      <c r="C109" s="51">
        <v>1086.38</v>
      </c>
      <c r="D109" s="63">
        <f t="shared" si="1"/>
        <v>1.08964894684052</v>
      </c>
    </row>
    <row r="110" ht="19.9" customHeight="1" spans="1:4">
      <c r="A110" s="46" t="s">
        <v>231</v>
      </c>
      <c r="B110" s="47">
        <v>997</v>
      </c>
      <c r="C110" s="50">
        <v>1086.38</v>
      </c>
      <c r="D110" s="63">
        <f t="shared" si="1"/>
        <v>1.08964894684052</v>
      </c>
    </row>
    <row r="111" ht="19.9" customHeight="1" spans="1:4">
      <c r="A111" s="43" t="s">
        <v>232</v>
      </c>
      <c r="B111" s="44">
        <v>1380</v>
      </c>
      <c r="C111" s="51">
        <v>2117.120856</v>
      </c>
      <c r="D111" s="63">
        <f t="shared" si="1"/>
        <v>1.53414554782609</v>
      </c>
    </row>
    <row r="112" ht="19.9" customHeight="1" spans="1:4">
      <c r="A112" s="46" t="s">
        <v>233</v>
      </c>
      <c r="B112" s="47">
        <v>387</v>
      </c>
      <c r="C112" s="50">
        <v>407.16419</v>
      </c>
      <c r="D112" s="63">
        <f t="shared" si="1"/>
        <v>1.0521038501292</v>
      </c>
    </row>
    <row r="113" ht="19.9" customHeight="1" spans="1:4">
      <c r="A113" s="46" t="s">
        <v>234</v>
      </c>
      <c r="B113" s="47">
        <v>148</v>
      </c>
      <c r="C113" s="50">
        <v>107.221442</v>
      </c>
      <c r="D113" s="63">
        <f t="shared" si="1"/>
        <v>0.724469202702703</v>
      </c>
    </row>
    <row r="114" ht="19.9" customHeight="1" spans="1:4">
      <c r="A114" s="46" t="s">
        <v>235</v>
      </c>
      <c r="B114" s="47">
        <v>10</v>
      </c>
      <c r="C114" s="50">
        <v>100</v>
      </c>
      <c r="D114" s="63">
        <f t="shared" si="1"/>
        <v>10</v>
      </c>
    </row>
    <row r="115" ht="19.9" customHeight="1" spans="1:4">
      <c r="A115" s="46" t="s">
        <v>236</v>
      </c>
      <c r="B115" s="47">
        <v>835</v>
      </c>
      <c r="C115" s="50">
        <v>1502.735224</v>
      </c>
      <c r="D115" s="63">
        <f t="shared" si="1"/>
        <v>1.79968290299401</v>
      </c>
    </row>
    <row r="116" ht="19.9" customHeight="1" spans="1:4">
      <c r="A116" s="43" t="s">
        <v>237</v>
      </c>
      <c r="B116" s="44">
        <v>1160</v>
      </c>
      <c r="C116" s="51">
        <v>1193.3</v>
      </c>
      <c r="D116" s="63">
        <f t="shared" si="1"/>
        <v>1.02870689655172</v>
      </c>
    </row>
    <row r="117" ht="19.9" customHeight="1" spans="1:4">
      <c r="A117" s="46" t="s">
        <v>238</v>
      </c>
      <c r="B117" s="47">
        <v>1160</v>
      </c>
      <c r="C117" s="50">
        <v>1193.3</v>
      </c>
      <c r="D117" s="63">
        <f t="shared" si="1"/>
        <v>1.02870689655172</v>
      </c>
    </row>
    <row r="118" ht="19.9" customHeight="1" spans="1:4">
      <c r="A118" s="43" t="s">
        <v>239</v>
      </c>
      <c r="B118" s="44">
        <v>131</v>
      </c>
      <c r="C118" s="51">
        <v>280</v>
      </c>
      <c r="D118" s="63">
        <f t="shared" si="1"/>
        <v>2.13740458015267</v>
      </c>
    </row>
    <row r="119" ht="19.9" customHeight="1" spans="1:4">
      <c r="A119" s="46" t="s">
        <v>240</v>
      </c>
      <c r="B119" s="47">
        <v>131</v>
      </c>
      <c r="C119" s="50">
        <v>280</v>
      </c>
      <c r="D119" s="63">
        <f t="shared" si="1"/>
        <v>2.13740458015267</v>
      </c>
    </row>
    <row r="120" ht="19.9" customHeight="1" spans="1:4">
      <c r="A120" s="43" t="s">
        <v>241</v>
      </c>
      <c r="B120" s="44">
        <v>28</v>
      </c>
      <c r="C120" s="51">
        <v>45</v>
      </c>
      <c r="D120" s="63">
        <f t="shared" si="1"/>
        <v>1.60714285714286</v>
      </c>
    </row>
    <row r="121" ht="19.9" customHeight="1" spans="1:4">
      <c r="A121" s="46" t="s">
        <v>242</v>
      </c>
      <c r="B121" s="47">
        <v>28</v>
      </c>
      <c r="C121" s="50">
        <v>45</v>
      </c>
      <c r="D121" s="63">
        <f t="shared" si="1"/>
        <v>1.60714285714286</v>
      </c>
    </row>
    <row r="122" ht="19.9" customHeight="1" spans="1:4">
      <c r="A122" s="43" t="s">
        <v>243</v>
      </c>
      <c r="B122" s="44">
        <v>12</v>
      </c>
      <c r="C122" s="51">
        <v>8</v>
      </c>
      <c r="D122" s="63">
        <f t="shared" si="1"/>
        <v>0.666666666666667</v>
      </c>
    </row>
    <row r="123" ht="19.9" customHeight="1" spans="1:4">
      <c r="A123" s="46" t="s">
        <v>244</v>
      </c>
      <c r="B123" s="47">
        <v>12</v>
      </c>
      <c r="C123" s="50">
        <v>8</v>
      </c>
      <c r="D123" s="63">
        <f t="shared" si="1"/>
        <v>0.666666666666667</v>
      </c>
    </row>
    <row r="124" ht="19.9" customHeight="1" spans="1:4">
      <c r="A124" s="43" t="s">
        <v>245</v>
      </c>
      <c r="B124" s="44">
        <v>2413</v>
      </c>
      <c r="C124" s="51">
        <v>2517.7971</v>
      </c>
      <c r="D124" s="63">
        <f t="shared" si="1"/>
        <v>1.04343021135516</v>
      </c>
    </row>
    <row r="125" ht="19.9" customHeight="1" spans="1:4">
      <c r="A125" s="43" t="s">
        <v>246</v>
      </c>
      <c r="B125" s="44">
        <v>1123</v>
      </c>
      <c r="C125" s="51">
        <v>1339.8471</v>
      </c>
      <c r="D125" s="63">
        <f t="shared" si="1"/>
        <v>1.19309626001781</v>
      </c>
    </row>
    <row r="126" ht="19.9" customHeight="1" spans="1:4">
      <c r="A126" s="46" t="s">
        <v>135</v>
      </c>
      <c r="B126" s="47">
        <v>111</v>
      </c>
      <c r="C126" s="50">
        <v>93.8471</v>
      </c>
      <c r="D126" s="63">
        <f t="shared" si="1"/>
        <v>0.845469369369369</v>
      </c>
    </row>
    <row r="127" ht="19.9" customHeight="1" spans="1:4">
      <c r="A127" s="46" t="s">
        <v>247</v>
      </c>
      <c r="B127" s="47">
        <v>1012</v>
      </c>
      <c r="C127" s="50">
        <v>1246</v>
      </c>
      <c r="D127" s="63">
        <f t="shared" si="1"/>
        <v>1.23122529644269</v>
      </c>
    </row>
    <row r="128" ht="19.9" customHeight="1" spans="1:4">
      <c r="A128" s="43" t="s">
        <v>248</v>
      </c>
      <c r="B128" s="44">
        <v>1290</v>
      </c>
      <c r="C128" s="51">
        <v>1177.95</v>
      </c>
      <c r="D128" s="63">
        <f t="shared" si="1"/>
        <v>0.913139534883721</v>
      </c>
    </row>
    <row r="129" ht="19.9" customHeight="1" spans="1:4">
      <c r="A129" s="46" t="s">
        <v>249</v>
      </c>
      <c r="B129" s="47">
        <v>1290</v>
      </c>
      <c r="C129" s="50">
        <v>1177.95</v>
      </c>
      <c r="D129" s="63">
        <f t="shared" si="1"/>
        <v>0.913139534883721</v>
      </c>
    </row>
    <row r="130" ht="19.9" customHeight="1" spans="1:4">
      <c r="A130" s="43" t="s">
        <v>250</v>
      </c>
      <c r="B130" s="44">
        <v>24330</v>
      </c>
      <c r="C130" s="51">
        <v>39876.0352</v>
      </c>
      <c r="D130" s="63">
        <f t="shared" si="1"/>
        <v>1.63896568845047</v>
      </c>
    </row>
    <row r="131" ht="19.9" customHeight="1" spans="1:4">
      <c r="A131" s="43" t="s">
        <v>251</v>
      </c>
      <c r="B131" s="44">
        <v>6170</v>
      </c>
      <c r="C131" s="51">
        <v>6748.2248</v>
      </c>
      <c r="D131" s="63">
        <f t="shared" si="1"/>
        <v>1.0937155267423</v>
      </c>
    </row>
    <row r="132" ht="19.9" customHeight="1" spans="1:4">
      <c r="A132" s="46" t="s">
        <v>252</v>
      </c>
      <c r="B132" s="47">
        <v>246</v>
      </c>
      <c r="C132" s="50">
        <v>3339.78</v>
      </c>
      <c r="D132" s="63">
        <f t="shared" si="1"/>
        <v>13.5763414634146</v>
      </c>
    </row>
    <row r="133" ht="19.9" customHeight="1" spans="1:4">
      <c r="A133" s="46" t="s">
        <v>253</v>
      </c>
      <c r="B133" s="47">
        <v>5924</v>
      </c>
      <c r="C133" s="50">
        <v>3408.4448</v>
      </c>
      <c r="D133" s="63">
        <f t="shared" si="1"/>
        <v>0.575362052667117</v>
      </c>
    </row>
    <row r="134" ht="19.9" customHeight="1" spans="1:4">
      <c r="A134" s="43" t="s">
        <v>254</v>
      </c>
      <c r="B134" s="44">
        <v>12817</v>
      </c>
      <c r="C134" s="51">
        <v>30818.87</v>
      </c>
      <c r="D134" s="63">
        <f t="shared" ref="D134:D197" si="2">C134/B134</f>
        <v>2.40453070141219</v>
      </c>
    </row>
    <row r="135" ht="19.9" customHeight="1" spans="1:4">
      <c r="A135" s="46" t="s">
        <v>255</v>
      </c>
      <c r="B135" s="47">
        <v>6108</v>
      </c>
      <c r="C135" s="50">
        <v>29869.7</v>
      </c>
      <c r="D135" s="63">
        <f t="shared" si="2"/>
        <v>4.89025867714473</v>
      </c>
    </row>
    <row r="136" ht="19.9" customHeight="1" spans="1:4">
      <c r="A136" s="46" t="s">
        <v>256</v>
      </c>
      <c r="B136" s="47">
        <v>6709</v>
      </c>
      <c r="C136" s="50">
        <v>949.17</v>
      </c>
      <c r="D136" s="63">
        <f t="shared" si="2"/>
        <v>0.141477120286183</v>
      </c>
    </row>
    <row r="137" ht="19.9" customHeight="1" spans="1:4">
      <c r="A137" s="43" t="s">
        <v>257</v>
      </c>
      <c r="B137" s="44">
        <v>5343</v>
      </c>
      <c r="C137" s="51">
        <v>2308.9404</v>
      </c>
      <c r="D137" s="63">
        <f t="shared" si="2"/>
        <v>0.432143065693431</v>
      </c>
    </row>
    <row r="138" ht="19.9" customHeight="1" spans="1:4">
      <c r="A138" s="46" t="s">
        <v>258</v>
      </c>
      <c r="B138" s="47">
        <v>5343</v>
      </c>
      <c r="C138" s="50">
        <v>2308.9404</v>
      </c>
      <c r="D138" s="63">
        <f t="shared" si="2"/>
        <v>0.432143065693431</v>
      </c>
    </row>
    <row r="139" ht="19.9" customHeight="1" spans="1:4">
      <c r="A139" s="43" t="s">
        <v>259</v>
      </c>
      <c r="B139" s="51">
        <v>0</v>
      </c>
      <c r="C139" s="51">
        <v>0</v>
      </c>
      <c r="D139" s="63"/>
    </row>
    <row r="140" ht="19.9" customHeight="1" spans="1:4">
      <c r="A140" s="46" t="s">
        <v>260</v>
      </c>
      <c r="B140" s="50">
        <v>0</v>
      </c>
      <c r="C140" s="50">
        <v>0</v>
      </c>
      <c r="D140" s="63"/>
    </row>
    <row r="141" ht="19.9" customHeight="1" spans="1:4">
      <c r="A141" s="46" t="s">
        <v>261</v>
      </c>
      <c r="B141" s="50">
        <v>0</v>
      </c>
      <c r="C141" s="50">
        <v>0</v>
      </c>
      <c r="D141" s="63"/>
    </row>
    <row r="142" ht="19.9" customHeight="1" spans="1:4">
      <c r="A142" s="46" t="s">
        <v>262</v>
      </c>
      <c r="B142" s="50">
        <v>0</v>
      </c>
      <c r="C142" s="50">
        <v>0</v>
      </c>
      <c r="D142" s="63"/>
    </row>
    <row r="143" ht="19.9" customHeight="1" spans="1:4">
      <c r="A143" s="43" t="s">
        <v>263</v>
      </c>
      <c r="B143" s="51">
        <v>0</v>
      </c>
      <c r="C143" s="51">
        <v>0</v>
      </c>
      <c r="D143" s="63"/>
    </row>
    <row r="144" ht="19.9" customHeight="1" spans="1:4">
      <c r="A144" s="46" t="s">
        <v>264</v>
      </c>
      <c r="B144" s="50">
        <v>0</v>
      </c>
      <c r="C144" s="50">
        <v>0</v>
      </c>
      <c r="D144" s="63"/>
    </row>
    <row r="145" ht="19.9" customHeight="1" spans="1:4">
      <c r="A145" s="43" t="s">
        <v>265</v>
      </c>
      <c r="B145" s="51">
        <v>275</v>
      </c>
      <c r="C145" s="51">
        <v>0</v>
      </c>
      <c r="D145" s="63">
        <f t="shared" si="2"/>
        <v>0</v>
      </c>
    </row>
    <row r="146" ht="19.9" customHeight="1" spans="1:4">
      <c r="A146" s="43" t="s">
        <v>266</v>
      </c>
      <c r="B146" s="51">
        <v>125</v>
      </c>
      <c r="C146" s="51">
        <v>0</v>
      </c>
      <c r="D146" s="63">
        <f t="shared" si="2"/>
        <v>0</v>
      </c>
    </row>
    <row r="147" ht="19.9" customHeight="1" spans="1:4">
      <c r="A147" s="46" t="s">
        <v>267</v>
      </c>
      <c r="B147" s="50">
        <v>125</v>
      </c>
      <c r="C147" s="50">
        <v>0</v>
      </c>
      <c r="D147" s="63">
        <f t="shared" si="2"/>
        <v>0</v>
      </c>
    </row>
    <row r="148" ht="19.9" customHeight="1" spans="1:4">
      <c r="A148" s="43" t="s">
        <v>268</v>
      </c>
      <c r="B148" s="51">
        <v>150</v>
      </c>
      <c r="C148" s="51">
        <v>0</v>
      </c>
      <c r="D148" s="63">
        <f t="shared" si="2"/>
        <v>0</v>
      </c>
    </row>
    <row r="149" ht="19.9" customHeight="1" spans="1:4">
      <c r="A149" s="46" t="s">
        <v>269</v>
      </c>
      <c r="B149" s="50">
        <v>150</v>
      </c>
      <c r="C149" s="50">
        <v>0</v>
      </c>
      <c r="D149" s="63">
        <f t="shared" si="2"/>
        <v>0</v>
      </c>
    </row>
    <row r="150" ht="19.9" customHeight="1" spans="1:4">
      <c r="A150" s="43" t="s">
        <v>270</v>
      </c>
      <c r="B150" s="44">
        <v>15245</v>
      </c>
      <c r="C150" s="51">
        <v>9628.6362</v>
      </c>
      <c r="D150" s="63">
        <f t="shared" si="2"/>
        <v>0.631593060019679</v>
      </c>
    </row>
    <row r="151" ht="19.9" customHeight="1" spans="1:4">
      <c r="A151" s="43" t="s">
        <v>271</v>
      </c>
      <c r="B151" s="44">
        <v>4728</v>
      </c>
      <c r="C151" s="51">
        <v>3567.7482</v>
      </c>
      <c r="D151" s="63">
        <f t="shared" si="2"/>
        <v>0.754599873096447</v>
      </c>
    </row>
    <row r="152" ht="19.9" customHeight="1" spans="1:4">
      <c r="A152" s="46" t="s">
        <v>135</v>
      </c>
      <c r="B152" s="47">
        <v>36</v>
      </c>
      <c r="C152" s="50">
        <v>27.5</v>
      </c>
      <c r="D152" s="63">
        <f t="shared" si="2"/>
        <v>0.763888888888889</v>
      </c>
    </row>
    <row r="153" ht="19.9" customHeight="1" spans="1:4">
      <c r="A153" s="46" t="s">
        <v>272</v>
      </c>
      <c r="B153" s="47">
        <v>109</v>
      </c>
      <c r="C153" s="50">
        <v>130</v>
      </c>
      <c r="D153" s="63">
        <f t="shared" si="2"/>
        <v>1.19266055045872</v>
      </c>
    </row>
    <row r="154" ht="19.9" customHeight="1" spans="1:4">
      <c r="A154" s="46" t="s">
        <v>273</v>
      </c>
      <c r="B154" s="47">
        <v>630</v>
      </c>
      <c r="C154" s="50">
        <v>630</v>
      </c>
      <c r="D154" s="63">
        <f t="shared" si="2"/>
        <v>1</v>
      </c>
    </row>
    <row r="155" ht="19.9" customHeight="1" spans="1:4">
      <c r="A155" s="46" t="s">
        <v>274</v>
      </c>
      <c r="B155" s="47">
        <v>98</v>
      </c>
      <c r="C155" s="50">
        <v>100</v>
      </c>
      <c r="D155" s="63">
        <f t="shared" si="2"/>
        <v>1.02040816326531</v>
      </c>
    </row>
    <row r="156" ht="19.9" customHeight="1" spans="1:4">
      <c r="A156" s="46" t="s">
        <v>275</v>
      </c>
      <c r="B156" s="47">
        <v>1683</v>
      </c>
      <c r="C156" s="50">
        <v>800</v>
      </c>
      <c r="D156" s="63">
        <f t="shared" si="2"/>
        <v>0.47534165181224</v>
      </c>
    </row>
    <row r="157" ht="19.9" customHeight="1" spans="1:4">
      <c r="A157" s="46" t="s">
        <v>276</v>
      </c>
      <c r="B157" s="47">
        <v>2172</v>
      </c>
      <c r="C157" s="50">
        <v>1880.2482</v>
      </c>
      <c r="D157" s="63">
        <f t="shared" si="2"/>
        <v>0.865675966850829</v>
      </c>
    </row>
    <row r="158" ht="19.9" customHeight="1" spans="1:4">
      <c r="A158" s="43" t="s">
        <v>277</v>
      </c>
      <c r="B158" s="44">
        <v>829</v>
      </c>
      <c r="C158" s="51">
        <v>472.0752</v>
      </c>
      <c r="D158" s="63">
        <f t="shared" si="2"/>
        <v>0.56945138721351</v>
      </c>
    </row>
    <row r="159" ht="19.9" customHeight="1" spans="1:4">
      <c r="A159" s="46" t="s">
        <v>278</v>
      </c>
      <c r="B159" s="47">
        <v>239</v>
      </c>
      <c r="C159" s="50">
        <v>224.2752</v>
      </c>
      <c r="D159" s="63">
        <f t="shared" si="2"/>
        <v>0.938389958158996</v>
      </c>
    </row>
    <row r="160" ht="19.9" customHeight="1" spans="1:4">
      <c r="A160" s="46" t="s">
        <v>279</v>
      </c>
      <c r="B160" s="47">
        <v>590</v>
      </c>
      <c r="C160" s="50">
        <v>247.8</v>
      </c>
      <c r="D160" s="63">
        <f t="shared" si="2"/>
        <v>0.42</v>
      </c>
    </row>
    <row r="161" ht="19.9" customHeight="1" spans="1:4">
      <c r="A161" s="43" t="s">
        <v>280</v>
      </c>
      <c r="B161" s="44">
        <v>6277</v>
      </c>
      <c r="C161" s="51">
        <v>1415.0628</v>
      </c>
      <c r="D161" s="63">
        <f t="shared" si="2"/>
        <v>0.225436163772503</v>
      </c>
    </row>
    <row r="162" ht="19.9" customHeight="1" spans="1:4">
      <c r="A162" s="46" t="s">
        <v>281</v>
      </c>
      <c r="B162" s="47">
        <v>211</v>
      </c>
      <c r="C162" s="50">
        <v>56</v>
      </c>
      <c r="D162" s="63">
        <f t="shared" si="2"/>
        <v>0.265402843601896</v>
      </c>
    </row>
    <row r="163" ht="19.9" customHeight="1" spans="1:4">
      <c r="A163" s="46" t="s">
        <v>282</v>
      </c>
      <c r="B163" s="47">
        <v>6066</v>
      </c>
      <c r="C163" s="50">
        <v>1359.0628</v>
      </c>
      <c r="D163" s="63">
        <f t="shared" si="2"/>
        <v>0.224045961094626</v>
      </c>
    </row>
    <row r="164" ht="19.9" customHeight="1" spans="1:4">
      <c r="A164" s="43" t="s">
        <v>283</v>
      </c>
      <c r="B164" s="44">
        <v>2131</v>
      </c>
      <c r="C164" s="51">
        <v>1888</v>
      </c>
      <c r="D164" s="63">
        <f t="shared" si="2"/>
        <v>0.885969028625059</v>
      </c>
    </row>
    <row r="165" ht="19.9" customHeight="1" spans="1:4">
      <c r="A165" s="46" t="s">
        <v>284</v>
      </c>
      <c r="B165" s="47">
        <v>2131</v>
      </c>
      <c r="C165" s="50">
        <v>1888</v>
      </c>
      <c r="D165" s="63">
        <f t="shared" si="2"/>
        <v>0.885969028625059</v>
      </c>
    </row>
    <row r="166" ht="19.9" customHeight="1" spans="1:4">
      <c r="A166" s="43" t="s">
        <v>285</v>
      </c>
      <c r="B166" s="44">
        <v>696</v>
      </c>
      <c r="C166" s="51">
        <v>1672</v>
      </c>
      <c r="D166" s="63">
        <f t="shared" si="2"/>
        <v>2.40229885057471</v>
      </c>
    </row>
    <row r="167" ht="19.9" customHeight="1" spans="1:4">
      <c r="A167" s="46" t="s">
        <v>286</v>
      </c>
      <c r="B167" s="47">
        <v>120</v>
      </c>
      <c r="C167" s="50">
        <v>40</v>
      </c>
      <c r="D167" s="63">
        <f t="shared" si="2"/>
        <v>0.333333333333333</v>
      </c>
    </row>
    <row r="168" ht="19.9" customHeight="1" spans="1:4">
      <c r="A168" s="46" t="s">
        <v>287</v>
      </c>
      <c r="B168" s="47">
        <v>576</v>
      </c>
      <c r="C168" s="50">
        <v>1632</v>
      </c>
      <c r="D168" s="63">
        <f t="shared" si="2"/>
        <v>2.83333333333333</v>
      </c>
    </row>
    <row r="169" ht="19.9" customHeight="1" spans="1:4">
      <c r="A169" s="43" t="s">
        <v>288</v>
      </c>
      <c r="B169" s="44">
        <v>357</v>
      </c>
      <c r="C169" s="51">
        <v>430</v>
      </c>
      <c r="D169" s="63">
        <f t="shared" si="2"/>
        <v>1.20448179271709</v>
      </c>
    </row>
    <row r="170" ht="19.9" customHeight="1" spans="1:4">
      <c r="A170" s="46" t="s">
        <v>289</v>
      </c>
      <c r="B170" s="47">
        <v>97</v>
      </c>
      <c r="C170" s="50">
        <v>100</v>
      </c>
      <c r="D170" s="63">
        <f t="shared" si="2"/>
        <v>1.03092783505155</v>
      </c>
    </row>
    <row r="171" ht="19.9" customHeight="1" spans="1:4">
      <c r="A171" s="46" t="s">
        <v>290</v>
      </c>
      <c r="B171" s="47">
        <v>29</v>
      </c>
      <c r="C171" s="50">
        <v>30</v>
      </c>
      <c r="D171" s="63">
        <f t="shared" si="2"/>
        <v>1.03448275862069</v>
      </c>
    </row>
    <row r="172" ht="19.9" customHeight="1" spans="1:4">
      <c r="A172" s="46" t="s">
        <v>291</v>
      </c>
      <c r="B172" s="47">
        <v>231</v>
      </c>
      <c r="C172" s="50">
        <v>300</v>
      </c>
      <c r="D172" s="63">
        <f t="shared" si="2"/>
        <v>1.2987012987013</v>
      </c>
    </row>
    <row r="173" ht="19.9" customHeight="1" spans="1:4">
      <c r="A173" s="43" t="s">
        <v>292</v>
      </c>
      <c r="B173" s="44">
        <v>174</v>
      </c>
      <c r="C173" s="51">
        <v>170</v>
      </c>
      <c r="D173" s="63">
        <f t="shared" si="2"/>
        <v>0.977011494252874</v>
      </c>
    </row>
    <row r="174" ht="19.9" customHeight="1" spans="1:4">
      <c r="A174" s="46" t="s">
        <v>293</v>
      </c>
      <c r="B174" s="47">
        <v>174</v>
      </c>
      <c r="C174" s="50">
        <v>170</v>
      </c>
      <c r="D174" s="63">
        <f t="shared" si="2"/>
        <v>0.977011494252874</v>
      </c>
    </row>
    <row r="175" ht="19.9" customHeight="1" spans="1:4">
      <c r="A175" s="43" t="s">
        <v>294</v>
      </c>
      <c r="B175" s="51">
        <v>0</v>
      </c>
      <c r="C175" s="51">
        <v>0</v>
      </c>
      <c r="D175" s="63"/>
    </row>
    <row r="176" ht="19.9" customHeight="1" spans="1:4">
      <c r="A176" s="46" t="s">
        <v>295</v>
      </c>
      <c r="B176" s="50">
        <v>0</v>
      </c>
      <c r="C176" s="50">
        <v>0</v>
      </c>
      <c r="D176" s="63"/>
    </row>
    <row r="177" ht="19.9" customHeight="1" spans="1:4">
      <c r="A177" s="43" t="s">
        <v>296</v>
      </c>
      <c r="B177" s="44">
        <v>53</v>
      </c>
      <c r="C177" s="51">
        <v>13.75</v>
      </c>
      <c r="D177" s="63">
        <f t="shared" si="2"/>
        <v>0.259433962264151</v>
      </c>
    </row>
    <row r="178" ht="19.9" customHeight="1" spans="1:4">
      <c r="A178" s="46" t="s">
        <v>297</v>
      </c>
      <c r="B178" s="47">
        <v>53</v>
      </c>
      <c r="C178" s="50">
        <v>13.75</v>
      </c>
      <c r="D178" s="63">
        <f t="shared" si="2"/>
        <v>0.259433962264151</v>
      </c>
    </row>
    <row r="179" ht="19.9" customHeight="1" spans="1:4">
      <c r="A179" s="43" t="s">
        <v>298</v>
      </c>
      <c r="B179" s="44">
        <v>2186</v>
      </c>
      <c r="C179" s="51">
        <v>2408.462</v>
      </c>
      <c r="D179" s="63">
        <f t="shared" si="2"/>
        <v>1.10176669716377</v>
      </c>
    </row>
    <row r="180" ht="19.9" customHeight="1" spans="1:4">
      <c r="A180" s="43" t="s">
        <v>299</v>
      </c>
      <c r="B180" s="44">
        <v>1234</v>
      </c>
      <c r="C180" s="51">
        <v>1006.462</v>
      </c>
      <c r="D180" s="63">
        <f t="shared" si="2"/>
        <v>0.815609400324149</v>
      </c>
    </row>
    <row r="181" ht="19.9" customHeight="1" spans="1:4">
      <c r="A181" s="46" t="s">
        <v>300</v>
      </c>
      <c r="B181" s="47">
        <v>125</v>
      </c>
      <c r="C181" s="50">
        <v>16</v>
      </c>
      <c r="D181" s="63">
        <f t="shared" si="2"/>
        <v>0.128</v>
      </c>
    </row>
    <row r="182" ht="19.9" customHeight="1" spans="1:4">
      <c r="A182" s="46" t="s">
        <v>301</v>
      </c>
      <c r="B182" s="47">
        <v>1109</v>
      </c>
      <c r="C182" s="50">
        <v>990.462</v>
      </c>
      <c r="D182" s="63">
        <f t="shared" si="2"/>
        <v>0.893112714156898</v>
      </c>
    </row>
    <row r="183" ht="19.9" customHeight="1" spans="1:4">
      <c r="A183" s="43" t="s">
        <v>302</v>
      </c>
      <c r="B183" s="44">
        <v>952</v>
      </c>
      <c r="C183" s="51">
        <v>1402</v>
      </c>
      <c r="D183" s="63">
        <f t="shared" si="2"/>
        <v>1.47268907563025</v>
      </c>
    </row>
    <row r="184" ht="19.9" customHeight="1" spans="1:4">
      <c r="A184" s="46" t="s">
        <v>303</v>
      </c>
      <c r="B184" s="47">
        <v>952</v>
      </c>
      <c r="C184" s="50">
        <v>1402</v>
      </c>
      <c r="D184" s="63">
        <f t="shared" si="2"/>
        <v>1.47268907563025</v>
      </c>
    </row>
    <row r="185" ht="19.9" customHeight="1" spans="1:4">
      <c r="A185" s="43" t="s">
        <v>304</v>
      </c>
      <c r="B185" s="44">
        <v>8890</v>
      </c>
      <c r="C185" s="51">
        <v>7000</v>
      </c>
      <c r="D185" s="63">
        <f t="shared" si="2"/>
        <v>0.78740157480315</v>
      </c>
    </row>
    <row r="186" ht="19.9" customHeight="1" spans="1:4">
      <c r="A186" s="43" t="s">
        <v>305</v>
      </c>
      <c r="B186" s="44">
        <v>1492</v>
      </c>
      <c r="C186" s="51">
        <v>2000</v>
      </c>
      <c r="D186" s="63">
        <f t="shared" si="2"/>
        <v>1.34048257372654</v>
      </c>
    </row>
    <row r="187" ht="19.9" customHeight="1" spans="1:4">
      <c r="A187" s="46" t="s">
        <v>306</v>
      </c>
      <c r="B187" s="47">
        <v>1492</v>
      </c>
      <c r="C187" s="50">
        <v>2000</v>
      </c>
      <c r="D187" s="63">
        <f t="shared" si="2"/>
        <v>1.34048257372654</v>
      </c>
    </row>
    <row r="188" ht="19.9" customHeight="1" spans="1:4">
      <c r="A188" s="43" t="s">
        <v>307</v>
      </c>
      <c r="B188" s="44">
        <v>7398</v>
      </c>
      <c r="C188" s="51">
        <v>5000</v>
      </c>
      <c r="D188" s="63">
        <f t="shared" si="2"/>
        <v>0.675858340091917</v>
      </c>
    </row>
    <row r="189" ht="19.9" customHeight="1" spans="1:4">
      <c r="A189" s="46" t="s">
        <v>308</v>
      </c>
      <c r="B189" s="47">
        <v>35</v>
      </c>
      <c r="C189" s="50">
        <v>3000</v>
      </c>
      <c r="D189" s="63">
        <f t="shared" si="2"/>
        <v>85.7142857142857</v>
      </c>
    </row>
    <row r="190" ht="19.9" customHeight="1" spans="1:4">
      <c r="A190" s="46" t="s">
        <v>309</v>
      </c>
      <c r="B190" s="47">
        <v>7363</v>
      </c>
      <c r="C190" s="50">
        <v>2000</v>
      </c>
      <c r="D190" s="63">
        <f t="shared" si="2"/>
        <v>0.27162841233193</v>
      </c>
    </row>
    <row r="191" ht="19.9" customHeight="1" spans="1:4">
      <c r="A191" s="43" t="s">
        <v>310</v>
      </c>
      <c r="B191" s="44">
        <v>1471</v>
      </c>
      <c r="C191" s="51">
        <v>0</v>
      </c>
      <c r="D191" s="63">
        <f t="shared" si="2"/>
        <v>0</v>
      </c>
    </row>
    <row r="192" s="60" customFormat="1" ht="19.9" customHeight="1" spans="1:4">
      <c r="A192" s="43" t="s">
        <v>311</v>
      </c>
      <c r="B192" s="44">
        <v>324</v>
      </c>
      <c r="C192" s="51">
        <v>0</v>
      </c>
      <c r="D192" s="63">
        <f t="shared" si="2"/>
        <v>0</v>
      </c>
    </row>
    <row r="193" ht="19.9" customHeight="1" spans="1:4">
      <c r="A193" s="46" t="s">
        <v>312</v>
      </c>
      <c r="B193" s="47">
        <v>324</v>
      </c>
      <c r="C193" s="50">
        <v>0</v>
      </c>
      <c r="D193" s="63">
        <f t="shared" si="2"/>
        <v>0</v>
      </c>
    </row>
    <row r="194" s="60" customFormat="1" ht="19.9" customHeight="1" spans="1:4">
      <c r="A194" s="43" t="s">
        <v>313</v>
      </c>
      <c r="B194" s="44">
        <v>1147</v>
      </c>
      <c r="C194" s="51">
        <v>0</v>
      </c>
      <c r="D194" s="63">
        <f t="shared" si="2"/>
        <v>0</v>
      </c>
    </row>
    <row r="195" ht="19.9" customHeight="1" spans="1:4">
      <c r="A195" s="46" t="s">
        <v>314</v>
      </c>
      <c r="B195" s="47">
        <v>1147</v>
      </c>
      <c r="C195" s="50">
        <v>0</v>
      </c>
      <c r="D195" s="63">
        <f t="shared" si="2"/>
        <v>0</v>
      </c>
    </row>
    <row r="196" ht="19.9" customHeight="1" spans="1:4">
      <c r="A196" s="43" t="s">
        <v>315</v>
      </c>
      <c r="B196" s="44">
        <v>1001</v>
      </c>
      <c r="C196" s="51">
        <v>900</v>
      </c>
      <c r="D196" s="63">
        <f t="shared" si="2"/>
        <v>0.899100899100899</v>
      </c>
    </row>
    <row r="197" ht="19.9" customHeight="1" spans="1:4">
      <c r="A197" s="43" t="s">
        <v>316</v>
      </c>
      <c r="B197" s="44">
        <v>1001</v>
      </c>
      <c r="C197" s="51">
        <v>900</v>
      </c>
      <c r="D197" s="63">
        <f t="shared" si="2"/>
        <v>0.899100899100899</v>
      </c>
    </row>
    <row r="198" ht="19.9" customHeight="1" spans="1:4">
      <c r="A198" s="46" t="s">
        <v>317</v>
      </c>
      <c r="B198" s="47">
        <v>1001</v>
      </c>
      <c r="C198" s="50">
        <v>900</v>
      </c>
      <c r="D198" s="63">
        <f t="shared" ref="D198:D234" si="3">C198/B198</f>
        <v>0.899100899100899</v>
      </c>
    </row>
    <row r="199" ht="19.9" customHeight="1" spans="1:4">
      <c r="A199" s="43" t="s">
        <v>318</v>
      </c>
      <c r="B199" s="44">
        <v>529</v>
      </c>
      <c r="C199" s="51">
        <v>369.6</v>
      </c>
      <c r="D199" s="63">
        <f t="shared" si="3"/>
        <v>0.698676748582231</v>
      </c>
    </row>
    <row r="200" ht="19.9" customHeight="1" spans="1:4">
      <c r="A200" s="43" t="s">
        <v>319</v>
      </c>
      <c r="B200" s="44">
        <v>529</v>
      </c>
      <c r="C200" s="51">
        <v>369.6</v>
      </c>
      <c r="D200" s="63">
        <f t="shared" si="3"/>
        <v>0.698676748582231</v>
      </c>
    </row>
    <row r="201" ht="19.9" customHeight="1" spans="1:4">
      <c r="A201" s="46" t="s">
        <v>135</v>
      </c>
      <c r="B201" s="47">
        <v>529</v>
      </c>
      <c r="C201" s="50">
        <v>369.6</v>
      </c>
      <c r="D201" s="63">
        <f t="shared" si="3"/>
        <v>0.698676748582231</v>
      </c>
    </row>
    <row r="202" ht="19.9" customHeight="1" spans="1:4">
      <c r="A202" s="43" t="s">
        <v>320</v>
      </c>
      <c r="B202" s="44">
        <v>6870</v>
      </c>
      <c r="C202" s="51">
        <v>7860.83638</v>
      </c>
      <c r="D202" s="63">
        <f t="shared" si="3"/>
        <v>1.14422654730713</v>
      </c>
    </row>
    <row r="203" ht="19.9" customHeight="1" spans="1:4">
      <c r="A203" s="43" t="s">
        <v>321</v>
      </c>
      <c r="B203" s="44">
        <v>4462</v>
      </c>
      <c r="C203" s="51">
        <v>6130</v>
      </c>
      <c r="D203" s="63">
        <f t="shared" si="3"/>
        <v>1.37382339757956</v>
      </c>
    </row>
    <row r="204" ht="19.9" customHeight="1" spans="1:4">
      <c r="A204" s="46" t="s">
        <v>322</v>
      </c>
      <c r="B204" s="47">
        <v>2189</v>
      </c>
      <c r="C204" s="50">
        <v>6000</v>
      </c>
      <c r="D204" s="63">
        <f t="shared" si="3"/>
        <v>2.74097761534947</v>
      </c>
    </row>
    <row r="205" ht="19.9" customHeight="1" spans="1:4">
      <c r="A205" s="46" t="s">
        <v>323</v>
      </c>
      <c r="B205" s="47">
        <v>2273</v>
      </c>
      <c r="C205" s="50">
        <v>130</v>
      </c>
      <c r="D205" s="63">
        <f t="shared" si="3"/>
        <v>0.0571931368235812</v>
      </c>
    </row>
    <row r="206" ht="19.9" customHeight="1" spans="1:4">
      <c r="A206" s="43" t="s">
        <v>324</v>
      </c>
      <c r="B206" s="44">
        <v>2408</v>
      </c>
      <c r="C206" s="51">
        <v>1730.83638</v>
      </c>
      <c r="D206" s="63">
        <f t="shared" si="3"/>
        <v>0.718785872093023</v>
      </c>
    </row>
    <row r="207" ht="19.9" customHeight="1" spans="1:4">
      <c r="A207" s="46" t="s">
        <v>325</v>
      </c>
      <c r="B207" s="47">
        <v>2408</v>
      </c>
      <c r="C207" s="50">
        <v>1730.83638</v>
      </c>
      <c r="D207" s="63">
        <f t="shared" si="3"/>
        <v>0.718785872093023</v>
      </c>
    </row>
    <row r="208" ht="19.9" customHeight="1" spans="1:4">
      <c r="A208" s="43" t="s">
        <v>326</v>
      </c>
      <c r="B208" s="51">
        <v>0</v>
      </c>
      <c r="C208" s="51">
        <v>0</v>
      </c>
      <c r="D208" s="63"/>
    </row>
    <row r="209" ht="19.9" customHeight="1" spans="1:4">
      <c r="A209" s="43" t="s">
        <v>327</v>
      </c>
      <c r="B209" s="51">
        <v>0</v>
      </c>
      <c r="C209" s="51">
        <v>0</v>
      </c>
      <c r="D209" s="63"/>
    </row>
    <row r="210" ht="19.9" customHeight="1" spans="1:4">
      <c r="A210" s="46" t="s">
        <v>328</v>
      </c>
      <c r="B210" s="50">
        <v>0</v>
      </c>
      <c r="C210" s="50">
        <v>0</v>
      </c>
      <c r="D210" s="63"/>
    </row>
    <row r="211" ht="19.9" customHeight="1" spans="1:4">
      <c r="A211" s="43" t="s">
        <v>329</v>
      </c>
      <c r="B211" s="44">
        <v>1765</v>
      </c>
      <c r="C211" s="51">
        <v>1401.6</v>
      </c>
      <c r="D211" s="63">
        <f t="shared" si="3"/>
        <v>0.794107648725212</v>
      </c>
    </row>
    <row r="212" ht="19.9" customHeight="1" spans="1:4">
      <c r="A212" s="43" t="s">
        <v>330</v>
      </c>
      <c r="B212" s="44">
        <v>304</v>
      </c>
      <c r="C212" s="51">
        <v>393</v>
      </c>
      <c r="D212" s="63">
        <f t="shared" si="3"/>
        <v>1.29276315789474</v>
      </c>
    </row>
    <row r="213" ht="19.9" customHeight="1" spans="1:4">
      <c r="A213" s="46" t="s">
        <v>331</v>
      </c>
      <c r="B213" s="47">
        <v>304</v>
      </c>
      <c r="C213" s="50">
        <v>393</v>
      </c>
      <c r="D213" s="63">
        <f t="shared" si="3"/>
        <v>1.29276315789474</v>
      </c>
    </row>
    <row r="214" ht="19.9" customHeight="1" spans="1:4">
      <c r="A214" s="43" t="s">
        <v>332</v>
      </c>
      <c r="B214" s="44">
        <v>1233</v>
      </c>
      <c r="C214" s="51">
        <v>908.6</v>
      </c>
      <c r="D214" s="63">
        <f t="shared" si="3"/>
        <v>0.736901865369019</v>
      </c>
    </row>
    <row r="215" ht="19.9" customHeight="1" spans="1:4">
      <c r="A215" s="46" t="s">
        <v>136</v>
      </c>
      <c r="B215" s="47">
        <v>1233</v>
      </c>
      <c r="C215" s="50">
        <v>908.6</v>
      </c>
      <c r="D215" s="63">
        <f t="shared" si="3"/>
        <v>0.736901865369019</v>
      </c>
    </row>
    <row r="216" ht="19.9" customHeight="1" spans="1:4">
      <c r="A216" s="43" t="s">
        <v>333</v>
      </c>
      <c r="B216" s="44">
        <v>228</v>
      </c>
      <c r="C216" s="51">
        <v>100</v>
      </c>
      <c r="D216" s="63">
        <f t="shared" si="3"/>
        <v>0.43859649122807</v>
      </c>
    </row>
    <row r="217" ht="19.9" customHeight="1" spans="1:4">
      <c r="A217" s="46" t="s">
        <v>334</v>
      </c>
      <c r="B217" s="47">
        <v>228</v>
      </c>
      <c r="C217" s="50">
        <v>100</v>
      </c>
      <c r="D217" s="63">
        <f t="shared" si="3"/>
        <v>0.43859649122807</v>
      </c>
    </row>
    <row r="218" ht="19.9" customHeight="1" spans="1:4">
      <c r="A218" s="43" t="s">
        <v>335</v>
      </c>
      <c r="B218" s="44">
        <v>0</v>
      </c>
      <c r="C218" s="51">
        <v>4500</v>
      </c>
      <c r="D218" s="63"/>
    </row>
    <row r="219" ht="19.9" customHeight="1" spans="1:4">
      <c r="A219" s="43" t="s">
        <v>336</v>
      </c>
      <c r="B219" s="44">
        <v>0</v>
      </c>
      <c r="C219" s="51">
        <v>4500</v>
      </c>
      <c r="D219" s="63"/>
    </row>
    <row r="220" ht="19.9" customHeight="1" spans="1:4">
      <c r="A220" s="46" t="s">
        <v>337</v>
      </c>
      <c r="B220" s="47">
        <v>0</v>
      </c>
      <c r="C220" s="50">
        <v>4500</v>
      </c>
      <c r="D220" s="63"/>
    </row>
    <row r="221" ht="19.9" customHeight="1" spans="1:4">
      <c r="A221" s="43" t="s">
        <v>338</v>
      </c>
      <c r="B221" s="44">
        <v>0</v>
      </c>
      <c r="C221" s="51">
        <v>3927.004295</v>
      </c>
      <c r="D221" s="63"/>
    </row>
    <row r="222" ht="19.9" customHeight="1" spans="1:4">
      <c r="A222" s="43" t="s">
        <v>339</v>
      </c>
      <c r="B222" s="44">
        <v>0</v>
      </c>
      <c r="C222" s="51">
        <v>3397</v>
      </c>
      <c r="D222" s="63"/>
    </row>
    <row r="223" ht="19.9" customHeight="1" spans="1:4">
      <c r="A223" s="46" t="s">
        <v>340</v>
      </c>
      <c r="B223" s="47">
        <v>0</v>
      </c>
      <c r="C223" s="50">
        <v>3397</v>
      </c>
      <c r="D223" s="63"/>
    </row>
    <row r="224" ht="19.9" customHeight="1" spans="1:4">
      <c r="A224" s="43" t="s">
        <v>341</v>
      </c>
      <c r="B224" s="51">
        <v>0</v>
      </c>
      <c r="C224" s="51">
        <v>0</v>
      </c>
      <c r="D224" s="63"/>
    </row>
    <row r="225" ht="19.9" customHeight="1" spans="1:4">
      <c r="A225" s="46" t="s">
        <v>342</v>
      </c>
      <c r="B225" s="50">
        <v>0</v>
      </c>
      <c r="C225" s="50">
        <v>0</v>
      </c>
      <c r="D225" s="63"/>
    </row>
    <row r="226" ht="19.9" customHeight="1" spans="1:4">
      <c r="A226" s="43" t="s">
        <v>343</v>
      </c>
      <c r="B226" s="44">
        <v>0</v>
      </c>
      <c r="C226" s="51">
        <v>530.004295</v>
      </c>
      <c r="D226" s="63"/>
    </row>
    <row r="227" ht="19.9" customHeight="1" spans="1:4">
      <c r="A227" s="46" t="s">
        <v>344</v>
      </c>
      <c r="B227" s="47">
        <v>0</v>
      </c>
      <c r="C227" s="50">
        <v>530.004295</v>
      </c>
      <c r="D227" s="63"/>
    </row>
    <row r="228" ht="19.9" customHeight="1" spans="1:4">
      <c r="A228" s="43" t="s">
        <v>345</v>
      </c>
      <c r="B228" s="44">
        <v>5994</v>
      </c>
      <c r="C228" s="51">
        <v>6000</v>
      </c>
      <c r="D228" s="63">
        <f t="shared" si="3"/>
        <v>1.001001001001</v>
      </c>
    </row>
    <row r="229" ht="19.9" customHeight="1" spans="1:4">
      <c r="A229" s="43" t="s">
        <v>346</v>
      </c>
      <c r="B229" s="44">
        <v>5994</v>
      </c>
      <c r="C229" s="51">
        <v>6000</v>
      </c>
      <c r="D229" s="63">
        <f t="shared" si="3"/>
        <v>1.001001001001</v>
      </c>
    </row>
    <row r="230" ht="19.9" customHeight="1" spans="1:4">
      <c r="A230" s="46" t="s">
        <v>347</v>
      </c>
      <c r="B230" s="47">
        <v>5994</v>
      </c>
      <c r="C230" s="50">
        <v>6000</v>
      </c>
      <c r="D230" s="63">
        <f t="shared" si="3"/>
        <v>1.001001001001</v>
      </c>
    </row>
    <row r="231" ht="19.9" customHeight="1" spans="1:4">
      <c r="A231" s="43" t="s">
        <v>348</v>
      </c>
      <c r="B231" s="51">
        <v>0</v>
      </c>
      <c r="C231" s="51">
        <v>0</v>
      </c>
      <c r="D231" s="63"/>
    </row>
    <row r="232" ht="19.9" customHeight="1" spans="1:4">
      <c r="A232" s="46" t="s">
        <v>349</v>
      </c>
      <c r="B232" s="50">
        <v>0</v>
      </c>
      <c r="C232" s="50">
        <v>0</v>
      </c>
      <c r="D232" s="63"/>
    </row>
    <row r="233" ht="19.9" customHeight="1" spans="1:4">
      <c r="A233" s="46" t="s">
        <v>350</v>
      </c>
      <c r="B233" s="50">
        <v>0</v>
      </c>
      <c r="C233" s="50">
        <v>0</v>
      </c>
      <c r="D233" s="63"/>
    </row>
    <row r="234" ht="19.9" customHeight="1" spans="1:4">
      <c r="A234" s="46" t="s">
        <v>351</v>
      </c>
      <c r="B234" s="50">
        <v>0</v>
      </c>
      <c r="C234" s="50">
        <v>0</v>
      </c>
      <c r="D234" s="63"/>
    </row>
  </sheetData>
  <mergeCells count="2">
    <mergeCell ref="A2:D2"/>
    <mergeCell ref="C3:D3"/>
  </mergeCells>
  <pageMargins left="0.75" right="0.75" top="0.268999993801117" bottom="0.268999993801117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4"/>
  <sheetViews>
    <sheetView workbookViewId="0">
      <selection activeCell="B9" sqref="B9"/>
    </sheetView>
  </sheetViews>
  <sheetFormatPr defaultColWidth="10" defaultRowHeight="16.8" outlineLevelCol="1"/>
  <cols>
    <col min="1" max="1" width="51.2946428571429" customWidth="1"/>
    <col min="2" max="2" width="23.0714285714286" customWidth="1"/>
  </cols>
  <sheetData>
    <row r="1" ht="14.3" customHeight="1" spans="1:1">
      <c r="A1" s="38" t="s">
        <v>352</v>
      </c>
    </row>
    <row r="2" ht="34.15" customHeight="1" spans="1:2">
      <c r="A2" s="39" t="s">
        <v>353</v>
      </c>
      <c r="B2" s="39"/>
    </row>
    <row r="3" ht="17.3" customHeight="1" spans="1:2">
      <c r="A3" s="40"/>
      <c r="B3" s="41" t="s">
        <v>33</v>
      </c>
    </row>
    <row r="4" ht="34.15" customHeight="1" spans="1:2">
      <c r="A4" s="42" t="s">
        <v>82</v>
      </c>
      <c r="B4" s="42" t="s">
        <v>36</v>
      </c>
    </row>
    <row r="5" ht="19.9" customHeight="1" spans="1:2">
      <c r="A5" s="42" t="s">
        <v>132</v>
      </c>
      <c r="B5" s="49">
        <v>183951</v>
      </c>
    </row>
    <row r="6" ht="19.9" customHeight="1" spans="1:2">
      <c r="A6" s="43" t="s">
        <v>354</v>
      </c>
      <c r="B6" s="49">
        <v>25991.834741</v>
      </c>
    </row>
    <row r="7" ht="19.9" customHeight="1" spans="1:2">
      <c r="A7" s="46" t="s">
        <v>355</v>
      </c>
      <c r="B7" s="50">
        <v>15193.3941</v>
      </c>
    </row>
    <row r="8" ht="19.9" customHeight="1" spans="1:2">
      <c r="A8" s="46" t="s">
        <v>356</v>
      </c>
      <c r="B8" s="50">
        <v>7463.324453</v>
      </c>
    </row>
    <row r="9" ht="19.9" customHeight="1" spans="1:2">
      <c r="A9" s="46" t="s">
        <v>357</v>
      </c>
      <c r="B9" s="50">
        <v>1406.596188</v>
      </c>
    </row>
    <row r="10" ht="19.9" customHeight="1" spans="1:2">
      <c r="A10" s="46" t="s">
        <v>358</v>
      </c>
      <c r="B10" s="50">
        <v>1928.52</v>
      </c>
    </row>
    <row r="11" ht="19.9" customHeight="1" spans="1:2">
      <c r="A11" s="43" t="s">
        <v>359</v>
      </c>
      <c r="B11" s="49">
        <v>16593.126</v>
      </c>
    </row>
    <row r="12" ht="19.9" customHeight="1" spans="1:2">
      <c r="A12" s="46" t="s">
        <v>360</v>
      </c>
      <c r="B12" s="50">
        <v>7801.314</v>
      </c>
    </row>
    <row r="13" ht="19.9" customHeight="1" spans="1:2">
      <c r="A13" s="46" t="s">
        <v>361</v>
      </c>
      <c r="B13" s="50">
        <v>6.9</v>
      </c>
    </row>
    <row r="14" ht="19.9" customHeight="1" spans="1:2">
      <c r="A14" s="46" t="s">
        <v>362</v>
      </c>
      <c r="B14" s="50">
        <v>11.74</v>
      </c>
    </row>
    <row r="15" ht="19.9" customHeight="1" spans="1:2">
      <c r="A15" s="46" t="s">
        <v>363</v>
      </c>
      <c r="B15" s="50">
        <v>6515.616</v>
      </c>
    </row>
    <row r="16" ht="19.9" customHeight="1" spans="1:2">
      <c r="A16" s="46" t="s">
        <v>364</v>
      </c>
      <c r="B16" s="50">
        <v>237.5672</v>
      </c>
    </row>
    <row r="17" ht="19.9" customHeight="1" spans="1:2">
      <c r="A17" s="46" t="s">
        <v>365</v>
      </c>
      <c r="B17" s="50">
        <v>15</v>
      </c>
    </row>
    <row r="18" ht="19.9" customHeight="1" spans="1:2">
      <c r="A18" s="46" t="s">
        <v>366</v>
      </c>
      <c r="B18" s="50">
        <v>141.5</v>
      </c>
    </row>
    <row r="19" ht="19.9" customHeight="1" spans="1:2">
      <c r="A19" s="46" t="s">
        <v>367</v>
      </c>
      <c r="B19" s="50">
        <v>1051.73</v>
      </c>
    </row>
    <row r="20" ht="19.9" customHeight="1" spans="1:2">
      <c r="A20" s="46" t="s">
        <v>368</v>
      </c>
      <c r="B20" s="50">
        <v>811.7588</v>
      </c>
    </row>
    <row r="21" ht="19.9" customHeight="1" spans="1:2">
      <c r="A21" s="43" t="s">
        <v>369</v>
      </c>
      <c r="B21" s="49">
        <v>2148</v>
      </c>
    </row>
    <row r="22" ht="19.9" customHeight="1" spans="1:2">
      <c r="A22" s="46" t="s">
        <v>370</v>
      </c>
      <c r="B22" s="50">
        <v>2046</v>
      </c>
    </row>
    <row r="23" ht="19.9" customHeight="1" spans="1:2">
      <c r="A23" s="46" t="s">
        <v>371</v>
      </c>
      <c r="B23" s="50">
        <v>85</v>
      </c>
    </row>
    <row r="24" ht="19.9" customHeight="1" spans="1:2">
      <c r="A24" s="46" t="s">
        <v>372</v>
      </c>
      <c r="B24" s="50">
        <v>17</v>
      </c>
    </row>
    <row r="25" ht="19.9" customHeight="1" spans="1:2">
      <c r="A25" s="43" t="s">
        <v>373</v>
      </c>
      <c r="B25" s="49">
        <v>51033.565728</v>
      </c>
    </row>
    <row r="26" ht="19.9" customHeight="1" spans="1:2">
      <c r="A26" s="46" t="s">
        <v>374</v>
      </c>
      <c r="B26" s="50">
        <v>12948.765728</v>
      </c>
    </row>
    <row r="27" ht="19.9" customHeight="1" spans="1:2">
      <c r="A27" s="46" t="s">
        <v>375</v>
      </c>
      <c r="B27" s="50">
        <v>38084.8</v>
      </c>
    </row>
    <row r="28" ht="19.9" customHeight="1" spans="1:2">
      <c r="A28" s="43" t="s">
        <v>376</v>
      </c>
      <c r="B28" s="49">
        <v>6063.7</v>
      </c>
    </row>
    <row r="29" ht="19.9" customHeight="1" spans="1:2">
      <c r="A29" s="46" t="s">
        <v>377</v>
      </c>
      <c r="B29" s="50">
        <v>6063.7</v>
      </c>
    </row>
    <row r="30" ht="19.9" customHeight="1" spans="1:2">
      <c r="A30" s="43" t="s">
        <v>378</v>
      </c>
      <c r="B30" s="49">
        <v>16737</v>
      </c>
    </row>
    <row r="31" ht="19.9" customHeight="1" spans="1:2">
      <c r="A31" s="46" t="s">
        <v>379</v>
      </c>
      <c r="B31" s="50">
        <v>15295</v>
      </c>
    </row>
    <row r="32" ht="19.9" customHeight="1" spans="1:2">
      <c r="A32" s="46" t="s">
        <v>380</v>
      </c>
      <c r="B32" s="50">
        <v>30</v>
      </c>
    </row>
    <row r="33" ht="19.9" customHeight="1" spans="1:2">
      <c r="A33" s="46" t="s">
        <v>381</v>
      </c>
      <c r="B33" s="50">
        <v>1412</v>
      </c>
    </row>
    <row r="34" ht="19.9" customHeight="1" spans="1:2">
      <c r="A34" s="43" t="s">
        <v>382</v>
      </c>
      <c r="B34" s="49">
        <v>15595.969236</v>
      </c>
    </row>
    <row r="35" ht="19.9" customHeight="1" spans="1:2">
      <c r="A35" s="46" t="s">
        <v>383</v>
      </c>
      <c r="B35" s="50">
        <v>6455.2</v>
      </c>
    </row>
    <row r="36" ht="19.9" customHeight="1" spans="1:2">
      <c r="A36" s="46" t="s">
        <v>384</v>
      </c>
      <c r="B36" s="50">
        <v>5</v>
      </c>
    </row>
    <row r="37" ht="19.9" customHeight="1" spans="1:2">
      <c r="A37" s="46" t="s">
        <v>385</v>
      </c>
      <c r="B37" s="50">
        <v>900</v>
      </c>
    </row>
    <row r="38" ht="19.9" customHeight="1" spans="1:2">
      <c r="A38" s="46" t="s">
        <v>386</v>
      </c>
      <c r="B38" s="50">
        <v>6743.969236</v>
      </c>
    </row>
    <row r="39" ht="19.9" customHeight="1" spans="1:2">
      <c r="A39" s="46" t="s">
        <v>387</v>
      </c>
      <c r="B39" s="50">
        <v>1491.8</v>
      </c>
    </row>
    <row r="40" ht="19.9" customHeight="1" spans="1:2">
      <c r="A40" s="43" t="s">
        <v>388</v>
      </c>
      <c r="B40" s="49">
        <v>3340.8</v>
      </c>
    </row>
    <row r="41" ht="19.9" customHeight="1" spans="1:2">
      <c r="A41" s="46" t="s">
        <v>389</v>
      </c>
      <c r="B41" s="50">
        <v>3340.8</v>
      </c>
    </row>
    <row r="42" ht="19.9" customHeight="1" spans="1:2">
      <c r="A42" s="43" t="s">
        <v>390</v>
      </c>
      <c r="B42" s="49">
        <v>6000</v>
      </c>
    </row>
    <row r="43" ht="19.9" customHeight="1" spans="1:2">
      <c r="A43" s="46" t="s">
        <v>391</v>
      </c>
      <c r="B43" s="50">
        <v>6000</v>
      </c>
    </row>
    <row r="44" ht="19.9" customHeight="1" spans="1:2">
      <c r="A44" s="43" t="s">
        <v>392</v>
      </c>
      <c r="B44" s="49">
        <v>3050</v>
      </c>
    </row>
    <row r="45" ht="19.9" customHeight="1" spans="1:2">
      <c r="A45" s="46" t="s">
        <v>393</v>
      </c>
      <c r="B45" s="50">
        <v>3000</v>
      </c>
    </row>
    <row r="46" ht="19.9" customHeight="1" spans="1:2">
      <c r="A46" s="46" t="s">
        <v>394</v>
      </c>
      <c r="B46" s="50">
        <v>50</v>
      </c>
    </row>
    <row r="47" ht="19.9" customHeight="1" spans="1:2">
      <c r="A47" s="43" t="s">
        <v>395</v>
      </c>
      <c r="B47" s="49">
        <v>6300</v>
      </c>
    </row>
    <row r="48" ht="19.9" customHeight="1" spans="1:2">
      <c r="A48" s="46" t="s">
        <v>396</v>
      </c>
      <c r="B48" s="50">
        <v>6300</v>
      </c>
    </row>
    <row r="49" ht="19.9" customHeight="1" spans="1:2">
      <c r="A49" s="46" t="s">
        <v>397</v>
      </c>
      <c r="B49" s="50"/>
    </row>
    <row r="50" ht="19.9" customHeight="1" spans="1:2">
      <c r="A50" s="43" t="s">
        <v>398</v>
      </c>
      <c r="B50" s="49">
        <v>4500</v>
      </c>
    </row>
    <row r="51" ht="19.9" customHeight="1" spans="1:2">
      <c r="A51" s="46" t="s">
        <v>336</v>
      </c>
      <c r="B51" s="50">
        <v>4500</v>
      </c>
    </row>
    <row r="52" ht="19.9" customHeight="1" spans="1:2">
      <c r="A52" s="43" t="s">
        <v>399</v>
      </c>
      <c r="B52" s="49">
        <v>26597.004295</v>
      </c>
    </row>
    <row r="53" ht="19.9" customHeight="1" spans="1:2">
      <c r="A53" s="46" t="s">
        <v>400</v>
      </c>
      <c r="B53" s="50">
        <v>160</v>
      </c>
    </row>
    <row r="54" ht="19.9" customHeight="1" spans="1:2">
      <c r="A54" s="46" t="s">
        <v>343</v>
      </c>
      <c r="B54" s="50">
        <v>26437.004295</v>
      </c>
    </row>
  </sheetData>
  <mergeCells count="1">
    <mergeCell ref="A2:B2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C20" sqref="C20"/>
    </sheetView>
  </sheetViews>
  <sheetFormatPr defaultColWidth="10" defaultRowHeight="16.8" outlineLevelRow="6" outlineLevelCol="3"/>
  <cols>
    <col min="1" max="1" width="51.2946428571429" customWidth="1"/>
    <col min="2" max="3" width="23.0714285714286" customWidth="1"/>
    <col min="4" max="4" width="11.3125" customWidth="1"/>
  </cols>
  <sheetData>
    <row r="1" ht="14.3" customHeight="1" spans="1:1">
      <c r="A1" s="38" t="s">
        <v>401</v>
      </c>
    </row>
    <row r="2" ht="34.15" customHeight="1" spans="1:4">
      <c r="A2" s="39" t="s">
        <v>402</v>
      </c>
      <c r="B2" s="39"/>
      <c r="C2" s="39"/>
      <c r="D2" s="39"/>
    </row>
    <row r="3" ht="17.3" customHeight="1" spans="1:4">
      <c r="A3" s="40"/>
      <c r="B3" s="40"/>
      <c r="C3" s="41" t="s">
        <v>33</v>
      </c>
      <c r="D3" s="41"/>
    </row>
    <row r="4" ht="34.15" customHeight="1" spans="1:4">
      <c r="A4" s="42" t="s">
        <v>82</v>
      </c>
      <c r="B4" s="42" t="s">
        <v>35</v>
      </c>
      <c r="C4" s="42" t="s">
        <v>36</v>
      </c>
      <c r="D4" s="42" t="s">
        <v>37</v>
      </c>
    </row>
    <row r="5" ht="22.75" customHeight="1" spans="1:4">
      <c r="A5" s="42" t="s">
        <v>403</v>
      </c>
      <c r="B5" s="53" t="s">
        <v>404</v>
      </c>
      <c r="C5" s="54"/>
      <c r="D5" s="43"/>
    </row>
    <row r="6" ht="22.75" customHeight="1" spans="1:4">
      <c r="A6" s="59" t="s">
        <v>405</v>
      </c>
      <c r="B6" s="43"/>
      <c r="C6" s="51"/>
      <c r="D6" s="43"/>
    </row>
    <row r="7" ht="22.75" customHeight="1" spans="1:4">
      <c r="A7" s="59" t="s">
        <v>406</v>
      </c>
      <c r="B7" s="46"/>
      <c r="C7" s="51"/>
      <c r="D7" s="46"/>
    </row>
  </sheetData>
  <mergeCells count="2">
    <mergeCell ref="A2:D2"/>
    <mergeCell ref="C3:D3"/>
  </mergeCells>
  <pageMargins left="0.75" right="0.75" top="0.268999993801117" bottom="0.268999993801117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表1一般公共预算收入预算表</vt:lpstr>
      <vt:lpstr>表2一般公共预算支出预算表</vt:lpstr>
      <vt:lpstr>表3本级一般公共预算收入预算表</vt:lpstr>
      <vt:lpstr>表4本级一般公共预算支出预算表</vt:lpstr>
      <vt:lpstr>表5本级一般公共预算本级支出预算表</vt:lpstr>
      <vt:lpstr>表6本级一般公共预算基本支出预算表（按政府经济科目分类）</vt:lpstr>
      <vt:lpstr>表7本级一般公共预算对下级的转移支付预算分项目表</vt:lpstr>
      <vt:lpstr>表8本级一般公共预算对下级的转移支付预算分地区表</vt:lpstr>
      <vt:lpstr>表9地方政府一般债务余额情况表</vt:lpstr>
      <vt:lpstr>表10政府性基金收入预算表</vt:lpstr>
      <vt:lpstr>表11政府性基金支出预算表</vt:lpstr>
      <vt:lpstr>表12本级政府性基金收入预算表</vt:lpstr>
      <vt:lpstr>表13本级政府性基金支出预算表</vt:lpstr>
      <vt:lpstr>表14本级政府性基金预算对下级的转移支付预算分项目表</vt:lpstr>
      <vt:lpstr>表15本级政府性基金预算对下级的转移支付预算分地区表</vt:lpstr>
      <vt:lpstr>表16地方政府专项债务余额情况表</vt:lpstr>
      <vt:lpstr>表17国有资本经营收入预算表</vt:lpstr>
      <vt:lpstr>表18国有资本经营支出预算表</vt:lpstr>
      <vt:lpstr>表19本级国有资本经营收入预算表</vt:lpstr>
      <vt:lpstr>表20本级国有资本经营支出预算表</vt:lpstr>
      <vt:lpstr>表21社会保险基金预算收支草案</vt:lpstr>
      <vt:lpstr>表22社会保险基金预算收入表</vt:lpstr>
      <vt:lpstr>表23社会保险基金预算支出表</vt:lpstr>
      <vt:lpstr>表24政府债务举借情况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puff</cp:lastModifiedBy>
  <dcterms:created xsi:type="dcterms:W3CDTF">2025-04-30T18:11:00Z</dcterms:created>
  <dcterms:modified xsi:type="dcterms:W3CDTF">2025-06-05T09:40:22Z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2052-5.5.1.7991</vt:lpwstr>
  </property>
  <property fmtid="{D5CDD505-2E9C-101B-9397-08002B2CF9AE}" pid="3" name="ICV">
    <vt:lpwstr>34BEC9AD81E3C670D1E02B68C8DECC8B_42</vt:lpwstr>
  </property>
</Properties>
</file>