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石门桥镇（申报） (2)" sheetId="2" r:id="rId1"/>
  </sheets>
  <definedNames>
    <definedName name="_xlnm._FilterDatabase" localSheetId="0" hidden="1">'石门桥镇（申报） (2)'!$A$1:$Y$10</definedName>
    <definedName name="_xlnm.Print_Titles" localSheetId="0">'石门桥镇（申报） (2)'!$1:$4</definedName>
  </definedNames>
  <calcPr calcId="144525"/>
</workbook>
</file>

<file path=xl/sharedStrings.xml><?xml version="1.0" encoding="utf-8"?>
<sst xmlns="http://schemas.openxmlformats.org/spreadsheetml/2006/main" count="192" uniqueCount="135">
  <si>
    <t>常德经开区2023年巩固拓展脱贫攻坚成果和乡村振兴第一批项目实施计划表</t>
  </si>
  <si>
    <t>序号</t>
  </si>
  <si>
    <t>项目类别</t>
  </si>
  <si>
    <t>乡</t>
  </si>
  <si>
    <t>村</t>
  </si>
  <si>
    <t>项目名称</t>
  </si>
  <si>
    <t>建设性质</t>
  </si>
  <si>
    <t>实施地点</t>
  </si>
  <si>
    <t>时间进度</t>
  </si>
  <si>
    <t>资金规模和筹资方式</t>
  </si>
  <si>
    <t>受益对象</t>
  </si>
  <si>
    <t>绩效目标</t>
  </si>
  <si>
    <t>联农带农机制</t>
  </si>
  <si>
    <t>备注</t>
  </si>
  <si>
    <t>项目类型</t>
  </si>
  <si>
    <t>二级项目类型</t>
  </si>
  <si>
    <t>项目子类型</t>
  </si>
  <si>
    <t>计划开工时间</t>
  </si>
  <si>
    <t>计划完工时间</t>
  </si>
  <si>
    <t>责任单位</t>
  </si>
  <si>
    <t>建设内容及规模</t>
  </si>
  <si>
    <t>项目预算总投资（万元）</t>
  </si>
  <si>
    <t>其中</t>
  </si>
  <si>
    <t>受益村数(个)</t>
  </si>
  <si>
    <t>受益户数(户 )</t>
  </si>
  <si>
    <t>受益人口数（人）</t>
  </si>
  <si>
    <t>财政资金（万元）</t>
  </si>
  <si>
    <t>其他资金（万元）</t>
  </si>
  <si>
    <t>受益脱贫村数 (个)</t>
  </si>
  <si>
    <t>受益脱贫户数及防止返贫监测对象户数（户）</t>
  </si>
  <si>
    <t>受益脱贫人口数及防止返贫监测对象人口数（人）</t>
  </si>
  <si>
    <t>合计</t>
  </si>
  <si>
    <t>产业发展项目</t>
  </si>
  <si>
    <t>生产项目</t>
  </si>
  <si>
    <t>庭院经济发展（种植、养殖业、手工作坊等）</t>
  </si>
  <si>
    <t>石门桥镇</t>
  </si>
  <si>
    <t>二岗桥、赵家桥等村</t>
  </si>
  <si>
    <t>庭院经济发展项目</t>
  </si>
  <si>
    <t>新建</t>
  </si>
  <si>
    <t>石门桥镇乡村振兴办</t>
  </si>
  <si>
    <t>其中二岗桥村庭院产业发展100万，带动脱贫户监测户618户2115人发展庭院经济100万，以点带面发展公共区域庭院经济100万。</t>
  </si>
  <si>
    <t>确保脱贫户监测户通过庭院经济持续增收，力争2023年人均增收500元以上。</t>
  </si>
  <si>
    <t>采取“村集体经济组织+农户”利益联结机制</t>
  </si>
  <si>
    <t>金融保险配套项目</t>
  </si>
  <si>
    <t>小额贷款贴息</t>
  </si>
  <si>
    <t>经开区</t>
  </si>
  <si>
    <t>有脱贫人口的15个村</t>
  </si>
  <si>
    <t>扶贫小额贷款贴息</t>
  </si>
  <si>
    <t>农业农村局</t>
  </si>
  <si>
    <t>为脱贫户及监测户增加收入</t>
  </si>
  <si>
    <t>按照政策给予贫困户贷款额4.75%利息补贴，提高群众满意度。</t>
  </si>
  <si>
    <t>直接受益40户脱贫人口，减轻其贷款压力</t>
  </si>
  <si>
    <t>巩固三保障成果</t>
  </si>
  <si>
    <t>教育</t>
  </si>
  <si>
    <t>享受“雨露计划”职业教育补助</t>
  </si>
  <si>
    <t>雨露计划</t>
  </si>
  <si>
    <t>中职高职教育补助</t>
  </si>
  <si>
    <t>中职、高职脱贫户和监测户学生补助，减轻职业教育生活负担</t>
  </si>
  <si>
    <t>帮助脱贫户和监测户学生49人接受中、高等职业教育</t>
  </si>
  <si>
    <t>就业项目</t>
  </si>
  <si>
    <t>公益性岗位</t>
  </si>
  <si>
    <t>有脱贫人口的21个村</t>
  </si>
  <si>
    <t>公益性岗位补助</t>
  </si>
  <si>
    <t>保洁员、护路员、护水员等131人</t>
  </si>
  <si>
    <t>负责保洁区域内环境卫生干净、整洁</t>
  </si>
  <si>
    <t>增加脱贫户及监测户务工收入</t>
  </si>
  <si>
    <t>乡村建设行动</t>
  </si>
  <si>
    <t>农村基础设施</t>
  </si>
  <si>
    <t>清淤扩容</t>
  </si>
  <si>
    <t>石门桥镇14个村</t>
  </si>
  <si>
    <t>石门桥镇千村万塘清淤扩容工程</t>
  </si>
  <si>
    <t>整修</t>
  </si>
  <si>
    <t>2023.01</t>
  </si>
  <si>
    <t>2023.11</t>
  </si>
  <si>
    <t>石门桥镇农业综合服务中心</t>
  </si>
  <si>
    <t>14个村40口山塘清淤8万立方，新增蓄水能力8.5万立方米，改善灌溉面积991亩</t>
  </si>
  <si>
    <t>解决脱贫户和监测户590户2059人及一般农户354户1364人991亩农田灌溉问题</t>
  </si>
  <si>
    <t>为脱贫户和监测户590户2059人及一般农户354户1364人改善生产生活条件及991亩农田灌溉问题</t>
  </si>
  <si>
    <t>人居环境整治</t>
  </si>
  <si>
    <t>农业社会化服务</t>
  </si>
  <si>
    <t>二岗桥村</t>
  </si>
  <si>
    <t>秸秆转运中心</t>
  </si>
  <si>
    <t>2023.12</t>
  </si>
  <si>
    <t>购买秸秆打捆机两台</t>
  </si>
  <si>
    <t>为了解决禁止秸秆随意堆放、燃烧的问题，达到美化环境，提升村容村貌的作用</t>
  </si>
  <si>
    <t>改善石门桥镇人居环境水平</t>
  </si>
  <si>
    <t>农村垃圾治理</t>
  </si>
  <si>
    <t>两街一镇</t>
  </si>
  <si>
    <t>有脱贫人口的村</t>
  </si>
  <si>
    <t>两街一镇环境卫生整治项目补助资金</t>
  </si>
  <si>
    <t>新采购垃圾箱8个；新增垃圾车配套垃圾桶200个；新配置垃圾桶600个，环保垃圾桶180个，分类垃圾桶400个，中转垃圾桶8个；替换坏旧垃圾桶150个，添置、更换环卫工具一批。</t>
  </si>
  <si>
    <t>改善脱贫户及监测户的生产生活条件，改善当地农户的生产生活条件，调动当地农户发展人居环境的积极性，助推当地生态振兴，加快当地群众早日致富的步伐。</t>
  </si>
  <si>
    <t>为脱贫户和监测户690户1963人，一般农户13737户49191人提升垃圾处理功能，改善人居环境水平</t>
  </si>
  <si>
    <t>就业培训</t>
  </si>
  <si>
    <t>致富带头人培训</t>
  </si>
  <si>
    <t>致富带头人培训及农业实用技术培训</t>
  </si>
  <si>
    <t>进行农业实用技术培训</t>
  </si>
  <si>
    <t>开展致富带头人培训</t>
  </si>
  <si>
    <t>直接受益脱贫户15户45人，增加脱贫户收入</t>
  </si>
  <si>
    <t>乡村治理和精神文明建设</t>
  </si>
  <si>
    <t>乡村治理</t>
  </si>
  <si>
    <t>开展乡村治理示范创建</t>
  </si>
  <si>
    <t>元普庵、高家港村</t>
  </si>
  <si>
    <t>石门桥镇清廉村居建设</t>
  </si>
  <si>
    <t>石门桥镇纪委</t>
  </si>
  <si>
    <t>新建元普庵、高家港村清廉村居的基础设施，为清廉村居建设提供支持保障</t>
  </si>
  <si>
    <t>打造清廉墙廊、庭院、村落、乡道、凉亭等文化景观。鼓励本地特色和清廉家庭、美丽宜居村庄创建相结合，从硬件打造、制度建设和规范运行等方面，打造“清廉村社”建设精品路线，形成具有石门桥特色的清廉文化示范点。</t>
  </si>
  <si>
    <t>通过清廉村居建设推进乡村文明、推进基层移风易俗、净化基层政治生态。</t>
  </si>
  <si>
    <t>村容村貌提升</t>
  </si>
  <si>
    <t>二岗桥幸福渠清淤硬化</t>
  </si>
  <si>
    <t>幸福渠南面护坡硬化及清淤600米</t>
  </si>
  <si>
    <t>通过清淤、硬化使其村居农田水利灌溉收益，改善农村人居环境，提升村容村貌。</t>
  </si>
  <si>
    <t>为其整村改善了人居环境，提升了村容村貌</t>
  </si>
  <si>
    <t>农村供水保障设施建设</t>
  </si>
  <si>
    <t>金陵水库</t>
  </si>
  <si>
    <t>金陵水库保障农村供水设施建设</t>
  </si>
  <si>
    <t>改建</t>
  </si>
  <si>
    <t>农业农村局水利科</t>
  </si>
  <si>
    <t>赵家桥村、九龙庵村、大坪村、狮子山村、元普庵村、栗山口村、青龙岗村、高家岗村等八个村的安全饮水提质增压，老旧供水管网更换</t>
  </si>
  <si>
    <t>解决群众安全饮水问题。</t>
  </si>
  <si>
    <t>为脱贫户及监测户418户1533人解决安全饮水问题，减低生产生活成本，改善生产生活条件。</t>
  </si>
  <si>
    <t>农村道路建设（通村、通户路）</t>
  </si>
  <si>
    <t>青龙岗村</t>
  </si>
  <si>
    <t>青龙岗村7组抗旱、排涝机埠提质改造</t>
  </si>
  <si>
    <t>青龙岗村7组抗旱、排涝机埠老旧设备更换，排水口出淤硬化，机房翻新整修</t>
  </si>
  <si>
    <t>解决青龙岗村7组一般农户200户510人，脱贫户及监测户25户51人，农田灌溉800亩。</t>
  </si>
  <si>
    <t>解决青龙岗村7组一般农户200户510人，脱贫户及监测户25户51人，农田灌溉800亩。确保良田增产增收。</t>
  </si>
  <si>
    <t>农村生活污水处理设施建设</t>
  </si>
  <si>
    <t>石门桥镇、樟木桥街道</t>
  </si>
  <si>
    <t>赵家桥、狮子山、等17个村</t>
  </si>
  <si>
    <t>农户生活污水处理</t>
  </si>
  <si>
    <t>石门桥、樟木桥</t>
  </si>
  <si>
    <t>为1300户农户改造生活污水处理设施</t>
  </si>
  <si>
    <t>改善脱贫户及监测户的生产生活条件，改善当地农户的生产生活条件，调动当地农户发展人居环境的积极性，助推当地生态振兴。</t>
  </si>
  <si>
    <t>为1300农户，5200人口，提升生活污水处理能力，改善人居环境水平。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</si>
</sst>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23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12" borderId="6" applyNumberFormat="0" applyAlignment="0" applyProtection="0">
      <alignment vertical="center"/>
    </xf>
    <xf numFmtId="0" fontId="17" fillId="12" borderId="2" applyNumberFormat="0" applyAlignment="0" applyProtection="0">
      <alignment vertical="center"/>
    </xf>
    <xf numFmtId="0" fontId="18" fillId="13" borderId="7" applyNumberFormat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vertical="center" wrapText="1"/>
    </xf>
    <xf numFmtId="177" fontId="0" fillId="0" borderId="0" xfId="0" applyNumberFormat="1" applyFont="1" applyBorder="1" applyAlignment="1">
      <alignment horizontal="center" vertical="center" wrapText="1"/>
    </xf>
    <xf numFmtId="176" fontId="0" fillId="0" borderId="0" xfId="0" applyNumberFormat="1" applyFont="1" applyFill="1" applyBorder="1" applyAlignment="1">
      <alignment horizontal="center" vertical="center" wrapText="1"/>
    </xf>
    <xf numFmtId="0" fontId="0" fillId="0" borderId="0" xfId="0" applyFont="1" applyBorder="1">
      <alignment vertical="center"/>
    </xf>
    <xf numFmtId="0" fontId="1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177" fontId="1" fillId="0" borderId="0" xfId="0" applyNumberFormat="1" applyFont="1" applyBorder="1" applyAlignment="1">
      <alignment horizontal="center" vertical="center" wrapText="1"/>
    </xf>
    <xf numFmtId="177" fontId="2" fillId="0" borderId="1" xfId="0" applyNumberFormat="1" applyFont="1" applyBorder="1" applyAlignment="1">
      <alignment horizontal="center" vertical="center" wrapText="1"/>
    </xf>
    <xf numFmtId="177" fontId="3" fillId="0" borderId="1" xfId="0" applyNumberFormat="1" applyFont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176" fontId="1" fillId="0" borderId="0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0" fillId="0" borderId="1" xfId="0" applyFont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18"/>
  <sheetViews>
    <sheetView tabSelected="1" workbookViewId="0">
      <selection activeCell="A1" sqref="A1:Y1"/>
    </sheetView>
  </sheetViews>
  <sheetFormatPr defaultColWidth="8.89166666666667" defaultRowHeight="13.5"/>
  <cols>
    <col min="1" max="1" width="7.09166666666667" style="5" customWidth="1"/>
    <col min="2" max="2" width="10.1083333333333" style="5" customWidth="1"/>
    <col min="3" max="4" width="8.89166666666667" style="5"/>
    <col min="5" max="5" width="8" style="6" customWidth="1"/>
    <col min="6" max="6" width="9.25" style="6" customWidth="1"/>
    <col min="7" max="7" width="10.375" style="5" customWidth="1"/>
    <col min="8" max="8" width="8.25" style="5" customWidth="1"/>
    <col min="9" max="9" width="8.89166666666667" style="5"/>
    <col min="10" max="11" width="9.44166666666667" style="5"/>
    <col min="12" max="12" width="8.89166666666667" style="5"/>
    <col min="13" max="13" width="15.3916666666667" style="5" customWidth="1"/>
    <col min="14" max="15" width="9.66666666666667" style="7"/>
    <col min="16" max="16" width="8.89166666666667" style="7"/>
    <col min="17" max="17" width="8.89166666666667" style="8"/>
    <col min="18" max="19" width="9.66666666666667" style="8"/>
    <col min="20" max="21" width="8.89166666666667" style="8"/>
    <col min="22" max="22" width="12.5333333333333" style="8" customWidth="1"/>
    <col min="23" max="23" width="21.5833333333333" style="5" customWidth="1"/>
    <col min="24" max="24" width="17.525" style="5" customWidth="1"/>
    <col min="25" max="25" width="6.81666666666667" style="6" customWidth="1"/>
    <col min="26" max="16384" width="8.89166666666667" style="9"/>
  </cols>
  <sheetData>
    <row r="1" ht="64" customHeight="1" spans="1:25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7"/>
      <c r="O1" s="17"/>
      <c r="P1" s="17"/>
      <c r="Q1" s="22"/>
      <c r="R1" s="22"/>
      <c r="S1" s="22"/>
      <c r="T1" s="22"/>
      <c r="U1" s="22"/>
      <c r="V1" s="22"/>
      <c r="W1" s="10"/>
      <c r="X1" s="10"/>
      <c r="Y1" s="10"/>
    </row>
    <row r="2" ht="37" customHeight="1" spans="1:25">
      <c r="A2" s="11" t="s">
        <v>1</v>
      </c>
      <c r="B2" s="11" t="s">
        <v>2</v>
      </c>
      <c r="C2" s="11"/>
      <c r="D2" s="11"/>
      <c r="E2" s="11" t="s">
        <v>3</v>
      </c>
      <c r="F2" s="11" t="s">
        <v>4</v>
      </c>
      <c r="G2" s="11" t="s">
        <v>5</v>
      </c>
      <c r="H2" s="11" t="s">
        <v>6</v>
      </c>
      <c r="I2" s="11" t="s">
        <v>7</v>
      </c>
      <c r="J2" s="11" t="s">
        <v>8</v>
      </c>
      <c r="K2" s="11"/>
      <c r="L2" s="11"/>
      <c r="M2" s="11"/>
      <c r="N2" s="18" t="s">
        <v>9</v>
      </c>
      <c r="O2" s="18"/>
      <c r="P2" s="18"/>
      <c r="Q2" s="23" t="s">
        <v>10</v>
      </c>
      <c r="R2" s="23"/>
      <c r="S2" s="23"/>
      <c r="T2" s="23"/>
      <c r="U2" s="23"/>
      <c r="V2" s="23"/>
      <c r="W2" s="11" t="s">
        <v>11</v>
      </c>
      <c r="X2" s="11" t="s">
        <v>12</v>
      </c>
      <c r="Y2" s="11" t="s">
        <v>13</v>
      </c>
    </row>
    <row r="3" ht="31" customHeight="1" spans="1:25">
      <c r="A3" s="11"/>
      <c r="B3" s="11" t="s">
        <v>14</v>
      </c>
      <c r="C3" s="11" t="s">
        <v>15</v>
      </c>
      <c r="D3" s="11" t="s">
        <v>16</v>
      </c>
      <c r="E3" s="11"/>
      <c r="F3" s="11"/>
      <c r="G3" s="11"/>
      <c r="H3" s="11"/>
      <c r="I3" s="11"/>
      <c r="J3" s="11" t="s">
        <v>17</v>
      </c>
      <c r="K3" s="11" t="s">
        <v>18</v>
      </c>
      <c r="L3" s="11" t="s">
        <v>19</v>
      </c>
      <c r="M3" s="11" t="s">
        <v>20</v>
      </c>
      <c r="N3" s="18" t="s">
        <v>21</v>
      </c>
      <c r="O3" s="18" t="s">
        <v>22</v>
      </c>
      <c r="P3" s="18"/>
      <c r="Q3" s="23" t="s">
        <v>23</v>
      </c>
      <c r="R3" s="23" t="s">
        <v>24</v>
      </c>
      <c r="S3" s="23" t="s">
        <v>25</v>
      </c>
      <c r="T3" s="23" t="s">
        <v>22</v>
      </c>
      <c r="U3" s="23"/>
      <c r="V3" s="23"/>
      <c r="W3" s="11"/>
      <c r="X3" s="11"/>
      <c r="Y3" s="11"/>
    </row>
    <row r="4" ht="88" customHeight="1" spans="1:25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8"/>
      <c r="O4" s="18" t="s">
        <v>26</v>
      </c>
      <c r="P4" s="18" t="s">
        <v>27</v>
      </c>
      <c r="Q4" s="23"/>
      <c r="R4" s="23"/>
      <c r="S4" s="23"/>
      <c r="T4" s="23" t="s">
        <v>28</v>
      </c>
      <c r="U4" s="23" t="s">
        <v>29</v>
      </c>
      <c r="V4" s="23" t="s">
        <v>30</v>
      </c>
      <c r="W4" s="11"/>
      <c r="X4" s="11"/>
      <c r="Y4" s="12"/>
    </row>
    <row r="5" ht="35" customHeight="1" spans="1:25">
      <c r="A5" s="11"/>
      <c r="B5" s="11" t="s">
        <v>31</v>
      </c>
      <c r="C5" s="11"/>
      <c r="D5" s="11"/>
      <c r="E5" s="12"/>
      <c r="F5" s="12"/>
      <c r="G5" s="11"/>
      <c r="H5" s="11"/>
      <c r="I5" s="11"/>
      <c r="J5" s="11"/>
      <c r="K5" s="11"/>
      <c r="L5" s="11"/>
      <c r="M5" s="11"/>
      <c r="N5" s="18">
        <v>1285.6</v>
      </c>
      <c r="O5" s="18">
        <v>1285.6</v>
      </c>
      <c r="P5" s="18">
        <f>SUM(P6:P10)</f>
        <v>0</v>
      </c>
      <c r="Q5" s="24">
        <v>134</v>
      </c>
      <c r="R5" s="24">
        <v>29195</v>
      </c>
      <c r="S5" s="24">
        <v>98810</v>
      </c>
      <c r="T5" s="24">
        <f>SUM(T6:T10)</f>
        <v>0</v>
      </c>
      <c r="U5" s="24">
        <v>3017</v>
      </c>
      <c r="V5" s="24">
        <v>9782</v>
      </c>
      <c r="W5" s="11"/>
      <c r="X5" s="11"/>
      <c r="Y5" s="12"/>
    </row>
    <row r="6" s="1" customFormat="1" ht="113" customHeight="1" spans="1:25">
      <c r="A6" s="13">
        <v>1</v>
      </c>
      <c r="B6" s="14" t="s">
        <v>32</v>
      </c>
      <c r="C6" s="14" t="s">
        <v>33</v>
      </c>
      <c r="D6" s="14" t="s">
        <v>34</v>
      </c>
      <c r="E6" s="14" t="s">
        <v>35</v>
      </c>
      <c r="F6" s="14" t="s">
        <v>36</v>
      </c>
      <c r="G6" s="14" t="s">
        <v>37</v>
      </c>
      <c r="H6" s="14" t="s">
        <v>38</v>
      </c>
      <c r="I6" s="14" t="s">
        <v>36</v>
      </c>
      <c r="J6" s="14">
        <v>2023.01</v>
      </c>
      <c r="K6" s="14">
        <v>2023.12</v>
      </c>
      <c r="L6" s="14" t="s">
        <v>39</v>
      </c>
      <c r="M6" s="14" t="s">
        <v>40</v>
      </c>
      <c r="N6" s="19">
        <v>300</v>
      </c>
      <c r="O6" s="20">
        <v>300</v>
      </c>
      <c r="P6" s="20">
        <v>0</v>
      </c>
      <c r="Q6" s="25">
        <v>15</v>
      </c>
      <c r="R6" s="25">
        <v>1735</v>
      </c>
      <c r="S6" s="25">
        <v>3970</v>
      </c>
      <c r="T6" s="25">
        <v>0</v>
      </c>
      <c r="U6" s="25">
        <v>618</v>
      </c>
      <c r="V6" s="25">
        <v>2115</v>
      </c>
      <c r="W6" s="14" t="s">
        <v>41</v>
      </c>
      <c r="X6" s="14" t="s">
        <v>42</v>
      </c>
      <c r="Y6" s="13"/>
    </row>
    <row r="7" s="2" customFormat="1" ht="81" customHeight="1" spans="1:25">
      <c r="A7" s="13">
        <v>2</v>
      </c>
      <c r="B7" s="13" t="s">
        <v>32</v>
      </c>
      <c r="C7" s="13" t="s">
        <v>43</v>
      </c>
      <c r="D7" s="13" t="s">
        <v>44</v>
      </c>
      <c r="E7" s="13" t="s">
        <v>45</v>
      </c>
      <c r="F7" s="13" t="s">
        <v>46</v>
      </c>
      <c r="G7" s="13" t="s">
        <v>47</v>
      </c>
      <c r="H7" s="13" t="s">
        <v>38</v>
      </c>
      <c r="I7" s="13" t="s">
        <v>45</v>
      </c>
      <c r="J7" s="13">
        <v>2023.01</v>
      </c>
      <c r="K7" s="13">
        <v>2023.12</v>
      </c>
      <c r="L7" s="13" t="s">
        <v>48</v>
      </c>
      <c r="M7" s="13" t="s">
        <v>49</v>
      </c>
      <c r="N7" s="19">
        <f>O7+P7</f>
        <v>10</v>
      </c>
      <c r="O7" s="19">
        <v>10</v>
      </c>
      <c r="P7" s="19">
        <v>0</v>
      </c>
      <c r="Q7" s="26">
        <v>15</v>
      </c>
      <c r="R7" s="26">
        <v>40</v>
      </c>
      <c r="S7" s="26">
        <v>140</v>
      </c>
      <c r="T7" s="25">
        <v>0</v>
      </c>
      <c r="U7" s="26">
        <v>40</v>
      </c>
      <c r="V7" s="26">
        <v>140</v>
      </c>
      <c r="W7" s="13" t="s">
        <v>50</v>
      </c>
      <c r="X7" s="13" t="s">
        <v>51</v>
      </c>
      <c r="Y7" s="13"/>
    </row>
    <row r="8" s="3" customFormat="1" ht="84" customHeight="1" spans="1:25">
      <c r="A8" s="13">
        <v>3</v>
      </c>
      <c r="B8" s="13" t="s">
        <v>52</v>
      </c>
      <c r="C8" s="13" t="s">
        <v>53</v>
      </c>
      <c r="D8" s="13" t="s">
        <v>54</v>
      </c>
      <c r="E8" s="13" t="s">
        <v>45</v>
      </c>
      <c r="F8" s="13" t="s">
        <v>46</v>
      </c>
      <c r="G8" s="13" t="s">
        <v>55</v>
      </c>
      <c r="H8" s="13" t="s">
        <v>38</v>
      </c>
      <c r="I8" s="13" t="s">
        <v>45</v>
      </c>
      <c r="J8" s="13">
        <v>2023.01</v>
      </c>
      <c r="K8" s="13">
        <v>2023.12</v>
      </c>
      <c r="L8" s="13" t="s">
        <v>48</v>
      </c>
      <c r="M8" s="13" t="s">
        <v>56</v>
      </c>
      <c r="N8" s="19">
        <v>24</v>
      </c>
      <c r="O8" s="19">
        <v>24</v>
      </c>
      <c r="P8" s="19">
        <v>0</v>
      </c>
      <c r="Q8" s="26">
        <v>15</v>
      </c>
      <c r="R8" s="26">
        <v>49</v>
      </c>
      <c r="S8" s="26">
        <v>49</v>
      </c>
      <c r="T8" s="25">
        <v>0</v>
      </c>
      <c r="U8" s="26">
        <v>49</v>
      </c>
      <c r="V8" s="26">
        <v>49</v>
      </c>
      <c r="W8" s="13" t="s">
        <v>57</v>
      </c>
      <c r="X8" s="13" t="s">
        <v>58</v>
      </c>
      <c r="Y8" s="13"/>
    </row>
    <row r="9" s="4" customFormat="1" ht="73" customHeight="1" spans="1:25">
      <c r="A9" s="13">
        <v>4</v>
      </c>
      <c r="B9" s="13" t="s">
        <v>59</v>
      </c>
      <c r="C9" s="13" t="s">
        <v>60</v>
      </c>
      <c r="D9" s="13" t="s">
        <v>60</v>
      </c>
      <c r="E9" s="13" t="s">
        <v>45</v>
      </c>
      <c r="F9" s="13" t="s">
        <v>61</v>
      </c>
      <c r="G9" s="13" t="s">
        <v>62</v>
      </c>
      <c r="H9" s="13" t="s">
        <v>38</v>
      </c>
      <c r="I9" s="13" t="s">
        <v>45</v>
      </c>
      <c r="J9" s="13">
        <v>2023.01</v>
      </c>
      <c r="K9" s="13">
        <v>2023.12</v>
      </c>
      <c r="L9" s="13" t="s">
        <v>48</v>
      </c>
      <c r="M9" s="13" t="s">
        <v>63</v>
      </c>
      <c r="N9" s="19">
        <v>78.6</v>
      </c>
      <c r="O9" s="19">
        <v>78.6</v>
      </c>
      <c r="P9" s="19">
        <v>0</v>
      </c>
      <c r="Q9" s="26">
        <v>21</v>
      </c>
      <c r="R9" s="26">
        <v>131</v>
      </c>
      <c r="S9" s="26">
        <v>131</v>
      </c>
      <c r="T9" s="25">
        <v>0</v>
      </c>
      <c r="U9" s="26">
        <v>131</v>
      </c>
      <c r="V9" s="26">
        <v>131</v>
      </c>
      <c r="W9" s="13" t="s">
        <v>64</v>
      </c>
      <c r="X9" s="13" t="s">
        <v>65</v>
      </c>
      <c r="Y9" s="14"/>
    </row>
    <row r="10" s="2" customFormat="1" ht="81" customHeight="1" spans="1:25">
      <c r="A10" s="13">
        <v>5</v>
      </c>
      <c r="B10" s="13" t="s">
        <v>66</v>
      </c>
      <c r="C10" s="13" t="s">
        <v>67</v>
      </c>
      <c r="D10" s="13" t="s">
        <v>68</v>
      </c>
      <c r="E10" s="13" t="s">
        <v>35</v>
      </c>
      <c r="F10" s="13" t="s">
        <v>69</v>
      </c>
      <c r="G10" s="13" t="s">
        <v>70</v>
      </c>
      <c r="H10" s="13" t="s">
        <v>71</v>
      </c>
      <c r="I10" s="13" t="s">
        <v>69</v>
      </c>
      <c r="J10" s="21" t="s">
        <v>72</v>
      </c>
      <c r="K10" s="21" t="s">
        <v>73</v>
      </c>
      <c r="L10" s="13" t="s">
        <v>74</v>
      </c>
      <c r="M10" s="13" t="s">
        <v>75</v>
      </c>
      <c r="N10" s="19">
        <v>160</v>
      </c>
      <c r="O10" s="19">
        <v>160</v>
      </c>
      <c r="P10" s="19">
        <v>0</v>
      </c>
      <c r="Q10" s="25">
        <v>14</v>
      </c>
      <c r="R10" s="25">
        <v>944</v>
      </c>
      <c r="S10" s="25">
        <v>3423</v>
      </c>
      <c r="T10" s="25">
        <v>0</v>
      </c>
      <c r="U10" s="25">
        <v>590</v>
      </c>
      <c r="V10" s="25">
        <v>2059</v>
      </c>
      <c r="W10" s="13" t="s">
        <v>76</v>
      </c>
      <c r="X10" s="13" t="s">
        <v>77</v>
      </c>
      <c r="Y10" s="13"/>
    </row>
    <row r="11" ht="62" customHeight="1" spans="1:25">
      <c r="A11" s="13">
        <v>6</v>
      </c>
      <c r="B11" s="14" t="s">
        <v>66</v>
      </c>
      <c r="C11" s="13" t="s">
        <v>78</v>
      </c>
      <c r="D11" s="14" t="s">
        <v>79</v>
      </c>
      <c r="E11" s="13" t="s">
        <v>35</v>
      </c>
      <c r="F11" s="13" t="s">
        <v>80</v>
      </c>
      <c r="G11" s="13" t="s">
        <v>81</v>
      </c>
      <c r="H11" s="13" t="s">
        <v>38</v>
      </c>
      <c r="I11" s="13" t="s">
        <v>80</v>
      </c>
      <c r="J11" s="21">
        <v>2023.01</v>
      </c>
      <c r="K11" s="21" t="s">
        <v>82</v>
      </c>
      <c r="L11" s="13" t="s">
        <v>74</v>
      </c>
      <c r="M11" s="13" t="s">
        <v>83</v>
      </c>
      <c r="N11" s="19">
        <v>35</v>
      </c>
      <c r="O11" s="19">
        <v>35</v>
      </c>
      <c r="P11" s="19">
        <v>0</v>
      </c>
      <c r="Q11" s="25">
        <v>1</v>
      </c>
      <c r="R11" s="25">
        <v>4850</v>
      </c>
      <c r="S11" s="25">
        <v>10600</v>
      </c>
      <c r="T11" s="25">
        <v>0</v>
      </c>
      <c r="U11" s="25">
        <v>110</v>
      </c>
      <c r="V11" s="25">
        <v>330</v>
      </c>
      <c r="W11" s="13" t="s">
        <v>84</v>
      </c>
      <c r="X11" s="13" t="s">
        <v>85</v>
      </c>
      <c r="Y11" s="27"/>
    </row>
    <row r="12" ht="149" customHeight="1" spans="1:25">
      <c r="A12" s="13">
        <v>7</v>
      </c>
      <c r="B12" s="13" t="s">
        <v>66</v>
      </c>
      <c r="C12" s="13" t="s">
        <v>78</v>
      </c>
      <c r="D12" s="13" t="s">
        <v>86</v>
      </c>
      <c r="E12" s="13" t="s">
        <v>87</v>
      </c>
      <c r="F12" s="13" t="s">
        <v>88</v>
      </c>
      <c r="G12" s="13" t="s">
        <v>89</v>
      </c>
      <c r="H12" s="13" t="s">
        <v>38</v>
      </c>
      <c r="I12" s="13" t="s">
        <v>87</v>
      </c>
      <c r="J12" s="13">
        <v>2023.01</v>
      </c>
      <c r="K12" s="13">
        <v>2023.12</v>
      </c>
      <c r="L12" s="13" t="s">
        <v>39</v>
      </c>
      <c r="M12" s="13" t="s">
        <v>90</v>
      </c>
      <c r="N12" s="19">
        <v>140</v>
      </c>
      <c r="O12" s="19">
        <v>140</v>
      </c>
      <c r="P12" s="19">
        <v>0</v>
      </c>
      <c r="Q12" s="26">
        <v>27</v>
      </c>
      <c r="R12" s="26">
        <v>14427</v>
      </c>
      <c r="S12" s="26">
        <v>51154</v>
      </c>
      <c r="T12" s="25">
        <v>0</v>
      </c>
      <c r="U12" s="26">
        <v>690</v>
      </c>
      <c r="V12" s="26">
        <v>1963</v>
      </c>
      <c r="W12" s="13" t="s">
        <v>91</v>
      </c>
      <c r="X12" s="13" t="s">
        <v>92</v>
      </c>
      <c r="Y12" s="28"/>
    </row>
    <row r="13" ht="64" customHeight="1" spans="1:25">
      <c r="A13" s="13">
        <v>8</v>
      </c>
      <c r="B13" s="13" t="s">
        <v>59</v>
      </c>
      <c r="C13" s="13" t="s">
        <v>93</v>
      </c>
      <c r="D13" s="13" t="s">
        <v>94</v>
      </c>
      <c r="E13" s="13" t="s">
        <v>45</v>
      </c>
      <c r="F13" s="13" t="s">
        <v>88</v>
      </c>
      <c r="G13" s="13" t="s">
        <v>95</v>
      </c>
      <c r="H13" s="13" t="s">
        <v>38</v>
      </c>
      <c r="I13" s="13" t="s">
        <v>45</v>
      </c>
      <c r="J13" s="13">
        <v>2023.01</v>
      </c>
      <c r="K13" s="13">
        <v>2023.12</v>
      </c>
      <c r="L13" s="13" t="s">
        <v>48</v>
      </c>
      <c r="M13" s="13" t="s">
        <v>96</v>
      </c>
      <c r="N13" s="19">
        <f>O13+P13</f>
        <v>8</v>
      </c>
      <c r="O13" s="19">
        <v>8</v>
      </c>
      <c r="P13" s="19">
        <v>0</v>
      </c>
      <c r="Q13" s="26">
        <v>15</v>
      </c>
      <c r="R13" s="26">
        <v>15</v>
      </c>
      <c r="S13" s="26">
        <v>45</v>
      </c>
      <c r="T13" s="25">
        <v>0</v>
      </c>
      <c r="U13" s="26">
        <v>15</v>
      </c>
      <c r="V13" s="26">
        <v>45</v>
      </c>
      <c r="W13" s="13" t="s">
        <v>97</v>
      </c>
      <c r="X13" s="13" t="s">
        <v>98</v>
      </c>
      <c r="Y13" s="13"/>
    </row>
    <row r="14" ht="132" customHeight="1" spans="1:25">
      <c r="A14" s="13">
        <v>9</v>
      </c>
      <c r="B14" s="13" t="s">
        <v>99</v>
      </c>
      <c r="C14" s="13" t="s">
        <v>100</v>
      </c>
      <c r="D14" s="14" t="s">
        <v>101</v>
      </c>
      <c r="E14" s="13" t="s">
        <v>35</v>
      </c>
      <c r="F14" s="13" t="s">
        <v>102</v>
      </c>
      <c r="G14" s="13" t="s">
        <v>103</v>
      </c>
      <c r="H14" s="13" t="s">
        <v>38</v>
      </c>
      <c r="I14" s="13" t="s">
        <v>102</v>
      </c>
      <c r="J14" s="13">
        <v>2023.03</v>
      </c>
      <c r="K14" s="13">
        <v>2023.06</v>
      </c>
      <c r="L14" s="13" t="s">
        <v>104</v>
      </c>
      <c r="M14" s="13" t="s">
        <v>105</v>
      </c>
      <c r="N14" s="19">
        <v>10</v>
      </c>
      <c r="O14" s="19">
        <v>10</v>
      </c>
      <c r="P14" s="19">
        <v>0</v>
      </c>
      <c r="Q14" s="25">
        <v>1</v>
      </c>
      <c r="R14" s="25">
        <v>47</v>
      </c>
      <c r="S14" s="25">
        <v>752</v>
      </c>
      <c r="T14" s="25">
        <v>0</v>
      </c>
      <c r="U14" s="25">
        <v>11</v>
      </c>
      <c r="V14" s="25">
        <v>58</v>
      </c>
      <c r="W14" s="13" t="s">
        <v>106</v>
      </c>
      <c r="X14" s="13" t="s">
        <v>107</v>
      </c>
      <c r="Y14" s="14"/>
    </row>
    <row r="15" ht="79" customHeight="1" spans="1:25">
      <c r="A15" s="13">
        <v>10</v>
      </c>
      <c r="B15" s="14" t="s">
        <v>66</v>
      </c>
      <c r="C15" s="13" t="s">
        <v>67</v>
      </c>
      <c r="D15" s="13" t="s">
        <v>108</v>
      </c>
      <c r="E15" s="13" t="s">
        <v>48</v>
      </c>
      <c r="F15" s="13" t="s">
        <v>80</v>
      </c>
      <c r="G15" s="13" t="s">
        <v>109</v>
      </c>
      <c r="H15" s="13" t="s">
        <v>38</v>
      </c>
      <c r="I15" s="13" t="s">
        <v>80</v>
      </c>
      <c r="J15" s="13">
        <v>2023.01</v>
      </c>
      <c r="K15" s="13">
        <v>2023.12</v>
      </c>
      <c r="L15" s="13" t="s">
        <v>48</v>
      </c>
      <c r="M15" s="13" t="s">
        <v>110</v>
      </c>
      <c r="N15" s="13">
        <v>120</v>
      </c>
      <c r="O15" s="13">
        <v>120</v>
      </c>
      <c r="P15" s="13">
        <v>0</v>
      </c>
      <c r="Q15" s="13">
        <v>1</v>
      </c>
      <c r="R15" s="13">
        <v>278</v>
      </c>
      <c r="S15" s="13">
        <v>1397</v>
      </c>
      <c r="T15" s="13">
        <v>0</v>
      </c>
      <c r="U15" s="13">
        <v>32</v>
      </c>
      <c r="V15" s="13">
        <v>156</v>
      </c>
      <c r="W15" s="13" t="s">
        <v>111</v>
      </c>
      <c r="X15" s="13" t="s">
        <v>112</v>
      </c>
      <c r="Y15" s="13"/>
    </row>
    <row r="16" ht="96" customHeight="1" spans="1:25">
      <c r="A16" s="13">
        <v>11</v>
      </c>
      <c r="B16" s="14" t="s">
        <v>66</v>
      </c>
      <c r="C16" s="14" t="s">
        <v>67</v>
      </c>
      <c r="D16" s="14" t="s">
        <v>113</v>
      </c>
      <c r="E16" s="13" t="s">
        <v>45</v>
      </c>
      <c r="F16" s="13" t="s">
        <v>114</v>
      </c>
      <c r="G16" s="13" t="s">
        <v>115</v>
      </c>
      <c r="H16" s="13" t="s">
        <v>116</v>
      </c>
      <c r="I16" s="13" t="s">
        <v>35</v>
      </c>
      <c r="J16" s="13">
        <v>2023.01</v>
      </c>
      <c r="K16" s="13">
        <v>2023.12</v>
      </c>
      <c r="L16" s="13" t="s">
        <v>117</v>
      </c>
      <c r="M16" s="13" t="s">
        <v>118</v>
      </c>
      <c r="N16" s="13">
        <v>150</v>
      </c>
      <c r="O16" s="13">
        <v>150</v>
      </c>
      <c r="P16" s="13">
        <v>0</v>
      </c>
      <c r="Q16" s="13">
        <v>8</v>
      </c>
      <c r="R16" s="13">
        <v>5154</v>
      </c>
      <c r="S16" s="13">
        <v>21388</v>
      </c>
      <c r="T16" s="13">
        <v>0</v>
      </c>
      <c r="U16" s="13">
        <v>418</v>
      </c>
      <c r="V16" s="13">
        <v>1533</v>
      </c>
      <c r="W16" s="13" t="s">
        <v>119</v>
      </c>
      <c r="X16" s="13" t="s">
        <v>120</v>
      </c>
      <c r="Y16" s="13"/>
    </row>
    <row r="17" ht="78" customHeight="1" spans="1:25">
      <c r="A17" s="13">
        <v>12</v>
      </c>
      <c r="B17" s="13" t="s">
        <v>66</v>
      </c>
      <c r="C17" s="15" t="s">
        <v>67</v>
      </c>
      <c r="D17" s="13" t="s">
        <v>121</v>
      </c>
      <c r="E17" s="13" t="s">
        <v>35</v>
      </c>
      <c r="F17" s="13" t="s">
        <v>122</v>
      </c>
      <c r="G17" s="13" t="s">
        <v>123</v>
      </c>
      <c r="H17" s="13" t="s">
        <v>116</v>
      </c>
      <c r="I17" s="13" t="s">
        <v>35</v>
      </c>
      <c r="J17" s="13">
        <v>2023.01</v>
      </c>
      <c r="K17" s="13">
        <v>2023.12</v>
      </c>
      <c r="L17" s="13" t="s">
        <v>74</v>
      </c>
      <c r="M17" s="13" t="s">
        <v>124</v>
      </c>
      <c r="N17" s="13">
        <v>20</v>
      </c>
      <c r="O17" s="13">
        <v>20</v>
      </c>
      <c r="P17" s="13">
        <v>0</v>
      </c>
      <c r="Q17" s="13">
        <v>1</v>
      </c>
      <c r="R17" s="13">
        <v>225</v>
      </c>
      <c r="S17" s="13">
        <v>561</v>
      </c>
      <c r="T17" s="13">
        <v>0</v>
      </c>
      <c r="U17" s="13">
        <v>25</v>
      </c>
      <c r="V17" s="13">
        <v>51</v>
      </c>
      <c r="W17" s="13" t="s">
        <v>125</v>
      </c>
      <c r="X17" s="13" t="s">
        <v>126</v>
      </c>
      <c r="Y17" s="13"/>
    </row>
    <row r="18" ht="60" spans="1:25">
      <c r="A18" s="16">
        <v>13</v>
      </c>
      <c r="B18" s="13" t="s">
        <v>66</v>
      </c>
      <c r="C18" s="13" t="s">
        <v>78</v>
      </c>
      <c r="D18" s="13" t="s">
        <v>127</v>
      </c>
      <c r="E18" s="13" t="s">
        <v>128</v>
      </c>
      <c r="F18" s="13" t="s">
        <v>129</v>
      </c>
      <c r="G18" s="13" t="s">
        <v>130</v>
      </c>
      <c r="H18" s="13" t="s">
        <v>116</v>
      </c>
      <c r="I18" s="13" t="s">
        <v>131</v>
      </c>
      <c r="J18" s="13">
        <v>2023.01</v>
      </c>
      <c r="K18" s="13">
        <v>2023.12</v>
      </c>
      <c r="L18" s="13" t="s">
        <v>128</v>
      </c>
      <c r="M18" s="13" t="s">
        <v>132</v>
      </c>
      <c r="N18" s="13">
        <v>230</v>
      </c>
      <c r="O18" s="13">
        <v>230</v>
      </c>
      <c r="P18" s="13">
        <v>0</v>
      </c>
      <c r="Q18" s="13">
        <v>17</v>
      </c>
      <c r="R18" s="13">
        <v>1300</v>
      </c>
      <c r="S18" s="13">
        <v>5200</v>
      </c>
      <c r="T18" s="13">
        <v>0</v>
      </c>
      <c r="U18" s="13">
        <v>288</v>
      </c>
      <c r="V18" s="13">
        <v>1152</v>
      </c>
      <c r="W18" s="13" t="s">
        <v>133</v>
      </c>
      <c r="X18" s="13" t="s">
        <v>134</v>
      </c>
      <c r="Y18" s="13"/>
    </row>
  </sheetData>
  <mergeCells count="27">
    <mergeCell ref="A1:Y1"/>
    <mergeCell ref="B2:D2"/>
    <mergeCell ref="J2:M2"/>
    <mergeCell ref="N2:P2"/>
    <mergeCell ref="Q2:V2"/>
    <mergeCell ref="O3:P3"/>
    <mergeCell ref="T3:V3"/>
    <mergeCell ref="A2:A4"/>
    <mergeCell ref="B3:B4"/>
    <mergeCell ref="C3:C4"/>
    <mergeCell ref="D3:D4"/>
    <mergeCell ref="E2:E4"/>
    <mergeCell ref="F2:F4"/>
    <mergeCell ref="G2:G4"/>
    <mergeCell ref="H2:H4"/>
    <mergeCell ref="I2:I4"/>
    <mergeCell ref="J3:J4"/>
    <mergeCell ref="K3:K4"/>
    <mergeCell ref="L3:L4"/>
    <mergeCell ref="M3:M4"/>
    <mergeCell ref="N3:N4"/>
    <mergeCell ref="Q3:Q4"/>
    <mergeCell ref="R3:R4"/>
    <mergeCell ref="S3:S4"/>
    <mergeCell ref="W2:W4"/>
    <mergeCell ref="X2:X4"/>
    <mergeCell ref="Y2:Y4"/>
  </mergeCells>
  <pageMargins left="0.590277777777778" right="0.629861111111111" top="0.550694444444444" bottom="0.236111111111111" header="0.5" footer="0.314583333333333"/>
  <pageSetup paperSize="9" scale="53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石门桥镇（申报）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2022-12-08T02:04:00Z</dcterms:created>
  <dcterms:modified xsi:type="dcterms:W3CDTF">2023-02-28T03:36:11Z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316D28882DBD45B5AE3F3F26523017D8</vt:lpwstr>
  </property>
  <property fmtid="{D5CDD505-2E9C-101B-9397-08002B2CF9AE}" pid="3" name="KSOProductBuildVer">
    <vt:lpwstr>2052-11.1.0.13703</vt:lpwstr>
  </property>
</Properties>
</file>