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库项目申报表" sheetId="2" r:id="rId1"/>
  </sheets>
  <definedNames>
    <definedName name="_xlnm._FilterDatabase" localSheetId="0" hidden="1">入库项目申报表!$A$1:$Y$81</definedName>
    <definedName name="_xlnm.Print_Titles" localSheetId="0">入库项目申报表!$1:$4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<sst xmlns="http://schemas.openxmlformats.org/spreadsheetml/2006/main" count="951" uniqueCount="428">
  <si>
    <t>常德经开区2025年度巩固拓展脱贫攻坚成果和乡村振兴项目库入库项目明细表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</si>
  <si>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</si>
  <si>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</si>
  <si>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</si>
  <si>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</si>
  <si>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</si>
  <si>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</si>
  <si>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</si>
  <si>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</si>
  <si>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</si>
  <si>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</si>
  <si>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</si>
  <si>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</si>
  <si>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</si>
  <si>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</si>
  <si>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</si>
  <si>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</si>
  <si>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</si>
  <si>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</si>
  <si>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责任单位</t>
  </si>
  <si>
    <t>建设内容及规模</t>
  </si>
  <si>
    <t>项目预算总投资（万元）</t>
  </si>
  <si>
    <t>其中</t>
  </si>
  <si>
    <t>受益村数(个)</t>
  </si>
  <si>
    <t>受益户数(户 )</t>
  </si>
  <si>
    <t>受益人口数（人）</t>
  </si>
  <si>
    <t>财政资金（万元）</t>
  </si>
  <si>
    <t>其他资金（万元）</t>
  </si>
  <si>
    <t>受益脱贫村数 (个)</t>
  </si>
  <si>
    <t>受益脱贫户数及防止返贫监测对象户数（户）</t>
  </si>
  <si>
    <t>受益脱贫人口数及防止返贫监测对象人口数（人）</t>
  </si>
  <si>
    <t>合计</t>
  </si>
  <si>
    <t>巩固三保障成果</t>
  </si>
  <si>
    <t>教育</t>
  </si>
  <si>
    <t>享受“雨露计划”职业教育补助</t>
  </si>
  <si>
    <t>两街一镇</t>
  </si>
  <si>
    <t>有脱贫人口的21个村</t>
  </si>
  <si>
    <t>雨露计划</t>
  </si>
  <si>
    <t>新建</t>
  </si>
  <si>
    <t>农业农村局</t>
  </si>
  <si>
    <t>中职高职教育补助</t>
  </si>
  <si>
    <t>中职、高职脱贫户和监测户学生补助，减轻职业教育生活负担</t>
  </si>
  <si>
    <t>帮助脱贫户和监测户学生67人接受中、高等职业教育</t>
  </si>
  <si>
    <t>就业项目</t>
  </si>
  <si>
    <t>公益性岗位</t>
  </si>
  <si>
    <t>公益性岗位补助</t>
  </si>
  <si>
    <t>为脱贫户、监测户156人公益性岗位补贴工资及为其购买人身意外伤害保险</t>
  </si>
  <si>
    <t>负责保洁区域内环境卫生干净、整洁</t>
  </si>
  <si>
    <t>增加脱贫户及监测户务工收入</t>
  </si>
  <si>
    <t>务工补助</t>
  </si>
  <si>
    <t>交通费补助</t>
  </si>
  <si>
    <t>有脱贫人口的村</t>
  </si>
  <si>
    <t>为区1187名外出务工脱贫人口提供交通补助</t>
  </si>
  <si>
    <t>输出地给予省外400元补贴标准，省内市外200元补贴标准，市内区外100元补贴标准的交通补助</t>
  </si>
  <si>
    <t>产业发展项目</t>
  </si>
  <si>
    <t>金融保险配套项目</t>
  </si>
  <si>
    <t>小额贷款贴息</t>
  </si>
  <si>
    <t>扶贫小额贷款贴息</t>
  </si>
  <si>
    <t>为脱贫户及监测户增加收入</t>
  </si>
  <si>
    <t>按照政策给予贫困户贷款额4.75%利息补贴，提高群众满意度。</t>
  </si>
  <si>
    <t>直接受益75户脱贫人口，减轻其贷款压力</t>
  </si>
  <si>
    <t>生产项目</t>
  </si>
  <si>
    <t>种（养）植业</t>
  </si>
  <si>
    <t>两街一镇21个村</t>
  </si>
  <si>
    <t>“两有”产业直接帮扶</t>
  </si>
  <si>
    <t>带动脱贫户、监测户户发展产业</t>
  </si>
  <si>
    <t>对“两有”户进行直接帮扶，鼓励发展产业。</t>
  </si>
  <si>
    <t>就业培训</t>
  </si>
  <si>
    <t>致富带头人培训</t>
  </si>
  <si>
    <t>有脱贫人口的15个村</t>
  </si>
  <si>
    <t>致富带头人培训及农业实用技术培训</t>
  </si>
  <si>
    <t>进行农业实用技术培训</t>
  </si>
  <si>
    <t>开展致富带头人培训</t>
  </si>
  <si>
    <t>直接受益脱贫户15户45人，增加脱贫户收入</t>
  </si>
  <si>
    <t>乡村建设行动</t>
  </si>
  <si>
    <t>人居环境整治</t>
  </si>
  <si>
    <t>农村垃圾治理</t>
  </si>
  <si>
    <t>区23个村、社区</t>
  </si>
  <si>
    <t>两街一镇环境卫生整治项目补助资金</t>
  </si>
  <si>
    <t>人居环境设备设施建设,每季度评选出“人居环境整治优秀”村（居）3个、“优秀保洁员1人”“人居环境较差村（居）1个，按照以奖代补的方式对”人居环境整治优秀“的村（居）按计分排名给予3万、2万、1万的奖励、优秀保洁员给予0.25万元的奖励、”人居环境较差的“的村（居）给予0.5万元的处罚。</t>
  </si>
  <si>
    <t>改善脱贫户及监测户的生产生活条件，改善当地农户的生产生活条件，调动当地农户发展人居环境的积极性，助推当地生态振兴，加快当地群众早日致富的步伐。</t>
  </si>
  <si>
    <r>
      <rPr>
        <sz val="10"/>
        <color theme="1"/>
        <rFont val="仿宋_GB2312"/>
        <charset val="134"/>
      </rPr>
      <t>为脱贫户和监测户</t>
    </r>
    <r>
      <rPr>
        <sz val="10"/>
        <color theme="1"/>
        <rFont val="仿宋"/>
        <charset val="134"/>
      </rPr>
      <t>1047</t>
    </r>
    <r>
      <rPr>
        <sz val="10"/>
        <color theme="1"/>
        <rFont val="仿宋_GB2312"/>
        <charset val="134"/>
      </rPr>
      <t>户3572人，一般农户16296户61019人提升垃圾处理功能，改善人居环境水平</t>
    </r>
  </si>
  <si>
    <t>乡村治理和精神文明建设</t>
  </si>
  <si>
    <t>乡村治理</t>
  </si>
  <si>
    <t>开展乡村治理示范创建</t>
  </si>
  <si>
    <t>21个村社</t>
  </si>
  <si>
    <t>两街一镇清廉村居建设</t>
  </si>
  <si>
    <t>新建（续建）21个清廉村居的基础设施，为清廉村居建设提供支持保障，每村5万元</t>
  </si>
  <si>
    <t>鼓励本地特色和清廉家庭、美丽宜居村庄建设相结合，从硬件打造、制度建设和规范运行等方面打造“清廉村社”建设精品路线形成具有石门桥特色的清廉文化示范点</t>
  </si>
  <si>
    <t>通过清廉村居建设推进乡村文明、推进基础移风易俗、净化基础政治生态</t>
  </si>
  <si>
    <t>秸秆综合利用</t>
  </si>
  <si>
    <t>乡村建设</t>
  </si>
  <si>
    <t>改（扩）建</t>
  </si>
  <si>
    <t>对秸秆综合利用转化项目建设，对正常运行的秸秆收储主体，每年秸秆收储量达到3000吨以上的有县市区按照50/元的标准，根据实际收储量进行奖补，对联合收割机加装切碎装置，由县市区按切碎装置费用的30%实行奖补，单台农机补额不超过1500元。新购置半喂入联合收割打捆一体机、粉碎还田机等秸秆综合利用农机的，由县市区按享受国家补贴后价格的20%叠加奖补，单台农机补额不超过50000元。</t>
  </si>
  <si>
    <t>推进生态文明建设，积极培育、壮大、扶持秸秆综合利用主体，改善脱贫户机监测户的生产生活环境。</t>
  </si>
  <si>
    <t>改善脱贫户212户和监测户693人的生产和生活环境</t>
  </si>
  <si>
    <t>农村基础设施</t>
  </si>
  <si>
    <t>清淤扩容</t>
  </si>
  <si>
    <t>千村万塘清淤扩容工程</t>
  </si>
  <si>
    <t>整修</t>
  </si>
  <si>
    <t>21个村75口山塘清淤10万立方，新增蓄水能力11万立方米，改善灌溉面积1028亩</t>
  </si>
  <si>
    <t>解决脱贫户和监测户590户2059人及一般农户354户1364人1028亩农田灌溉问题</t>
  </si>
  <si>
    <t>为脱贫户和监测户590户2059人及一般农户354户1364人改善生产生活条件及1028亩农田灌溉问题</t>
  </si>
  <si>
    <t>高质量庭院经济</t>
  </si>
  <si>
    <t>庭院特色种植</t>
  </si>
  <si>
    <t>石门桥镇</t>
  </si>
  <si>
    <t>12个村</t>
  </si>
  <si>
    <t>石门桥镇庭院经济发展</t>
  </si>
  <si>
    <t>石门桥镇人民政府</t>
  </si>
  <si>
    <t>带动监测户脱贫户546户及一般农户29户69人发展庭院经济</t>
  </si>
  <si>
    <t>确保脱贫户监测户通过庭院经济持续增收，力争2026年人均增收500元以上。</t>
  </si>
  <si>
    <t>采取“村集体经济组织+农户”利益联结机制</t>
  </si>
  <si>
    <t>庭院经济种植业基地</t>
  </si>
  <si>
    <t>高家港村、赵家桥村、何家堤村</t>
  </si>
  <si>
    <t>羊肚菌种植项目</t>
  </si>
  <si>
    <t>带动脱贫户监测户128户及一般农户824户3300人发展庭院经济</t>
  </si>
  <si>
    <t>确保脱贫户监测户通过庭院经济持续增收，力争2026年户均增收2000元以上</t>
  </si>
  <si>
    <t>八斗湾村</t>
  </si>
  <si>
    <t>药材及油菜种植项目</t>
  </si>
  <si>
    <t>带动脱贫户监测户11户33人及一般农户253户1012人发展庭院经济</t>
  </si>
  <si>
    <t>确保脱贫户监测户通过庭院经济种植基地持续增收，力争2026年户均增收500元以上</t>
  </si>
  <si>
    <t>水利基础设施</t>
  </si>
  <si>
    <t>水利设施基础设施</t>
  </si>
  <si>
    <t>小河堤、东风河</t>
  </si>
  <si>
    <t>小河堤8.8公里、东风河4.6公里堤防养护、东西干渠除杂</t>
  </si>
  <si>
    <t>提高小河堤、东风河防洪能力，规范堤防管理</t>
  </si>
  <si>
    <t>防洪保安，解决人居环境问题</t>
  </si>
  <si>
    <t>农村公共服务</t>
  </si>
  <si>
    <t>其他</t>
  </si>
  <si>
    <t>12个村（社）</t>
  </si>
  <si>
    <t>村级广播设备新建</t>
  </si>
  <si>
    <t>新建12个村（社）广播设施</t>
  </si>
  <si>
    <t>遵循基层减负政策，提升政策宣讲的时效率</t>
  </si>
  <si>
    <t>提升一件事一次办的时效，提高基层办事效率</t>
  </si>
  <si>
    <t>小型农田水利基础设施建设</t>
  </si>
  <si>
    <t>伍家嘴村、范家潭村</t>
  </si>
  <si>
    <t>邱家碈电排、新堤机埠冬季整修工程</t>
  </si>
  <si>
    <t>改建</t>
  </si>
  <si>
    <t>水泵更换、维修保养、涵闸清淤、电器设备安全检测等</t>
  </si>
  <si>
    <t>解决石门桥镇6个村1329户26356亩农田灌溉及防洪保安问题</t>
  </si>
  <si>
    <t>为石门桥镇6个村脱贫户和监测户210户697人及一般农户改善农田灌溉问题</t>
  </si>
  <si>
    <t>赵家桥村</t>
  </si>
  <si>
    <t>桐家冲山塘硬化工程</t>
  </si>
  <si>
    <t>桐家冲山塘面积15亩，对其进行清淤、砍杂，护坡，硬化。</t>
  </si>
  <si>
    <t>解决脱贫户和监测户4户18人及一般农户64户256人162亩农田灌溉问题</t>
  </si>
  <si>
    <t>为脱贫户和监测户4户18人及一般农户64户256人改善生产生活条件及162亩农田灌溉问题</t>
  </si>
  <si>
    <t>农村基础设施（含产业配套基础设施）</t>
  </si>
  <si>
    <t>赵家桥村中港砍杂清淤整修工程</t>
  </si>
  <si>
    <t>对中港3850米的河堤进行砍杂，清淤，维修，以及对河堤两旁的机耕道进行砍杂，整修。</t>
  </si>
  <si>
    <t>改善脱贫户和监测户39户135人和一般农户516户2013人的农田灌溉问题</t>
  </si>
  <si>
    <t>为脱贫户和监测户39户135人，一般农户516户2013人改善生产生活条件，降低生活成本</t>
  </si>
  <si>
    <t>清淤整修扩容</t>
  </si>
  <si>
    <t>大坪村</t>
  </si>
  <si>
    <t>大坪4组荷花堰塘整修及沟渠清淤</t>
  </si>
  <si>
    <t>大坪4组荷花堰塘及渠道整修、除杂、涵闸整修等，约15亩</t>
  </si>
  <si>
    <t>解决脱贫户和监测户17户85人及一般农户7户23人80亩农田灌溉问题</t>
  </si>
  <si>
    <t>水利基础设施建设</t>
  </si>
  <si>
    <t>大坪2组奎家堰塘生态护坡工程</t>
  </si>
  <si>
    <t>180米堰塘生态护坡</t>
  </si>
  <si>
    <t>解决脱贫户和监测户6户27人及一般农户20户93人110亩农田灌溉问题</t>
  </si>
  <si>
    <t>大坪1组生态护坡工程</t>
  </si>
  <si>
    <t>渠道扩宽、护坡等</t>
  </si>
  <si>
    <t>解决脱贫户和监测户4户17人及一般农户20户93人110亩农田灌溉问题</t>
  </si>
  <si>
    <t>农村道路建设</t>
  </si>
  <si>
    <t>道路硬化工程</t>
  </si>
  <si>
    <t>大坪村2组，3组，5组</t>
  </si>
  <si>
    <t>道路长0.5公里、宽3米、厚0.2米</t>
  </si>
  <si>
    <t>改善脱贫户及监测户的生产生活条件，改善当地农户的生产生活条件，方便村民出行。</t>
  </si>
  <si>
    <t>为脱贫户和监测户8户35人，一般农户27户90人，改善生产生活条件，方便村民出行。</t>
  </si>
  <si>
    <t>二岗桥村</t>
  </si>
  <si>
    <t>小河堤两水夹一堤应急除险</t>
  </si>
  <si>
    <t>小河堤二岗桥段除险加固等</t>
  </si>
  <si>
    <t>改善脱贫户及监测户的生产生活条件，优化村民生产生活环境</t>
  </si>
  <si>
    <t>为脱贫户监测户及一般农户改善生产生活条件，优化人居环境</t>
  </si>
  <si>
    <t>农村基础建设</t>
  </si>
  <si>
    <t>二岗桥村农耕机井新建</t>
  </si>
  <si>
    <t>新建农耕机井4口</t>
  </si>
  <si>
    <t>出现季节性取水困难时，确保农业生产不受影响，</t>
  </si>
  <si>
    <t>幸福渠道生态护坡</t>
  </si>
  <si>
    <t>对二岗桥村4组段，幸福渠主渠800米进行生态护坡</t>
  </si>
  <si>
    <t>提升整村村容村貌，为乡村振新协调发展奠定基础，提升群众居住幸福感</t>
  </si>
  <si>
    <t>2.3组灌溉渠道硬化</t>
  </si>
  <si>
    <t>灌溉渠道清淤硬化600米，2米宽及机耕道建设</t>
  </si>
  <si>
    <t>减少农业生产成本，保护生态环境，提升整体村容村貌</t>
  </si>
  <si>
    <t>1组、6组、9组组道硬化工程</t>
  </si>
  <si>
    <t>道路长800米，宽3米硬化等</t>
  </si>
  <si>
    <t>解决脱贫户和监测户35户103人及一般农户223户962人出行安全问题</t>
  </si>
  <si>
    <t>高家港村</t>
  </si>
  <si>
    <t>高家港村组道扩宽硬化工程</t>
  </si>
  <si>
    <t>高家港村1.2组组道扩宽硬化900米，宽3.5米。</t>
  </si>
  <si>
    <t>改善脱贫户及监测户的生产生活条件，改善当地农户的生产生活条件，方便村民安全出行。</t>
  </si>
  <si>
    <t>为脱贫户和监测5户12人及一般农户187户290人改善生产生活条件，改善当地农户的生产生活条件，方便村民安全出行。</t>
  </si>
  <si>
    <t>沟渠清淤硬化</t>
  </si>
  <si>
    <t>高家港村5组沟渠清淤硬化工程</t>
  </si>
  <si>
    <t>高家港村5组组沟渠清淤硬化260米，宽3米。</t>
  </si>
  <si>
    <t>解决脱贫户和监测30户68人及一般农户187户290人160亩农田灌溉问题</t>
  </si>
  <si>
    <t>为脱贫户和监测30户68人及一般农户187户290人改善生产生活条件及160亩农田灌溉问题</t>
  </si>
  <si>
    <t>高家港村8组沟渠清淤硬化工程</t>
  </si>
  <si>
    <t>高家港村8组组沟渠清淤硬化320米，宽3米。</t>
  </si>
  <si>
    <t>小型水利设施</t>
  </si>
  <si>
    <t>何家堤村</t>
  </si>
  <si>
    <t>9组机耕道扩修项目</t>
  </si>
  <si>
    <t>新建9组长300米宽3米机耕道硬化</t>
  </si>
  <si>
    <t>解决脱贫户和监测户1户1人，一般农户92户292人的生产生活条件同时提高羊肚菌产业发展收益</t>
  </si>
  <si>
    <t>全村93户293人直接受益，改善生产生活条件，降低生活成本</t>
  </si>
  <si>
    <t>10组机耕道扩修项目</t>
  </si>
  <si>
    <t>新建10组长400米宽3米机耕道</t>
  </si>
  <si>
    <t>解决脱贫户和监测户1户2人，一般农户105户380人的生产生活条件同时提高葡萄产业园产业发展收益</t>
  </si>
  <si>
    <t>全村106户382人直接受益，改善生产生活条件，降低生活成本</t>
  </si>
  <si>
    <t>九龙庵村</t>
  </si>
  <si>
    <t>九龙庵村村部围墙除险加固</t>
  </si>
  <si>
    <t>九龙庵村村部围墙长45米，高3米，除险加固等</t>
  </si>
  <si>
    <t>解决公共区域安全问题，提高群众的满意度</t>
  </si>
  <si>
    <t>改善群众安全出行问题</t>
  </si>
  <si>
    <t>产业路建设</t>
  </si>
  <si>
    <t>九龙庵村产业连接路拓宽改造工程</t>
  </si>
  <si>
    <t>整修、扩建</t>
  </si>
  <si>
    <t>对2800米村主道路进行整修、拓宽改造等</t>
  </si>
  <si>
    <t>解决脱贫户、监测户12户34人及一般农户92户279人，出行难的问题</t>
  </si>
  <si>
    <t>为脱贫户和监测户12户34人及一般农户92户279人改善生产生活条件及改善人居环境</t>
  </si>
  <si>
    <t>九龙庵村樟树堰山塘整修清淤</t>
  </si>
  <si>
    <t>20亩山塘清淤，底涵整修，堤坝硬化与生态护坡。</t>
  </si>
  <si>
    <t>解决脱贫户、监测户8户24人及一般农户80户245人，200亩农田灌溉的问题</t>
  </si>
  <si>
    <t>为脱贫户和监测户8户21人及一般农户80户245人改善生产生活条件及农田水利灌溉</t>
  </si>
  <si>
    <t>农村道路建设项目</t>
  </si>
  <si>
    <t>栗山口村</t>
  </si>
  <si>
    <t>栗山口村道路提质改造</t>
  </si>
  <si>
    <t>栗11组、栗19组、双1组道路硬化长2公里，宽3米，厚0.2米</t>
  </si>
  <si>
    <t>解决脱贫户和监测户24户85人及一般农户59户171人出行难的问题</t>
  </si>
  <si>
    <t>为脱贫户和监测户24户85人及一般农户59户171人改善生产生活条件及改善人居环境</t>
  </si>
  <si>
    <t>栗山口村4组（原栗18组路段）组道硬化1230米，宽3米）</t>
  </si>
  <si>
    <t>解决脱贫户和监测户9户32人及一般农户26户93人出行难的问题</t>
  </si>
  <si>
    <t>为脱贫户和监测户9户32人及一般农户26户93人，改善生产生活条件及改善人居环境</t>
  </si>
  <si>
    <t>栗山口村桥梁重建</t>
  </si>
  <si>
    <t>栗山口村4组（原10组、8组）两座桥梁改建</t>
  </si>
  <si>
    <t>解决脱贫户和监测户9户33人及一般农户72户246人出行安全的问题</t>
  </si>
  <si>
    <t>解决脱贫户和监测户9户33人及一般农户72户246人，改善生产生活条件及改善人居环境</t>
  </si>
  <si>
    <t>抗旱机井</t>
  </si>
  <si>
    <t>青龙岗村</t>
  </si>
  <si>
    <t>4组、9组</t>
  </si>
  <si>
    <t>新建2口抗旱机井、沟渠新建等</t>
  </si>
  <si>
    <t>提高抗旱蓄水能力，确保良田增产丰收，解决农田310亩灌溉问题</t>
  </si>
  <si>
    <t>提高抗旱蓄水能力，确保良田增产丰收，解决脱贫户10户27人农田灌溉问题</t>
  </si>
  <si>
    <t>小型农田水利设施</t>
  </si>
  <si>
    <t>沟渠清淤硬化建设</t>
  </si>
  <si>
    <t>1组、3组</t>
  </si>
  <si>
    <t>800米抗旱排渍沟渠整治硬化</t>
  </si>
  <si>
    <t>提高抗旱排渍能力，确保良田增产丰收，改善群众人居环境，解决农田灌溉问题，解决人民群众安全出行</t>
  </si>
  <si>
    <t>提高抗旱排渍能力，确保良田增产丰收，改善群众人居环境，解决农田灌溉问题解决人民群众安全出行解决脱贫户15户35人农田灌溉问题</t>
  </si>
  <si>
    <t>狮子山村</t>
  </si>
  <si>
    <t>狮子山村度假冲水库整护坡</t>
  </si>
  <si>
    <t>解决脱贫户和监测户29户94人及一般农户68户219人120亩农田灌溉问题</t>
  </si>
  <si>
    <t>基础设施建设</t>
  </si>
  <si>
    <t>狮子山村余家坝至侯家垱整修</t>
  </si>
  <si>
    <t>1、余家坝、侯家垱坝体整修；
2、余家坝至侯家垱沟港清淤，全长1500余米</t>
  </si>
  <si>
    <t>解决脱贫户和监测户12户56人及一般农户118户493人的500余亩农田灌溉问题</t>
  </si>
  <si>
    <t>狮子山6组组道加宽硬化</t>
  </si>
  <si>
    <t>2000米组道加宽及硬化</t>
  </si>
  <si>
    <t>解决脱贫户和监测户61户212人及一般农户572户2224人出行安全问题</t>
  </si>
  <si>
    <t>石门桥村</t>
  </si>
  <si>
    <t>9组沟渠硬化及组道硬化</t>
  </si>
  <si>
    <t>9组硬化宽2米，沟渠300米及组道硬化400米</t>
  </si>
  <si>
    <t>解决周边受旱农田灌溉情况及村民出行难问题</t>
  </si>
  <si>
    <t>为周边农户和脱贫户解决受旱农田灌溉问题及村民出行难问题</t>
  </si>
  <si>
    <t>新建抗旱机井</t>
  </si>
  <si>
    <t>新建机井2口</t>
  </si>
  <si>
    <t>解决周边受旱农田灌溉情况</t>
  </si>
  <si>
    <t>为周边农户和脱贫户解决受旱农田灌溉问题</t>
  </si>
  <si>
    <t>乌塘岗村</t>
  </si>
  <si>
    <t>1组、2组沟渠整修及新建灌溉泵房</t>
  </si>
  <si>
    <t>乌塘岗村1组、2组、3组、5组</t>
  </si>
  <si>
    <t>抗旱沟渠硬化800米及新建泵房及渠道疏通等</t>
  </si>
  <si>
    <t>解决脱贫户和监测9户34人及一般农户385户1127人460亩农田灌溉问题</t>
  </si>
  <si>
    <t>为脱贫户和监测9户34人及一般农户385户1127人改善生产生活条件及460亩农田灌溉问题</t>
  </si>
  <si>
    <t>6组、7组村道硬化</t>
  </si>
  <si>
    <t>乌塘岗村6组、7组</t>
  </si>
  <si>
    <t>道路全长500米，厚度20公分，宽3米</t>
  </si>
  <si>
    <t>解决脱贫户和监测132户355人及一般农户533户2292人生产生活条件，出行问题</t>
  </si>
  <si>
    <t>为脱贫户和监测132户355人及一般农户533户2292人生产生活条件，出行难问题</t>
  </si>
  <si>
    <t>伍家嘴村</t>
  </si>
  <si>
    <t>6组幸福渠桥梁重建项目</t>
  </si>
  <si>
    <t>伍家嘴村（幸福渠）重建桥梁长30米宽6米</t>
  </si>
  <si>
    <t>解决脱贫户和监测户15户65人及一般农户580户2255人200亩农田灌溉问题</t>
  </si>
  <si>
    <t>为脱贫户和监测户15户65人及一般农户580户2255人200亩农田灌溉问题</t>
  </si>
  <si>
    <t>基础设施</t>
  </si>
  <si>
    <t>6-15组灌溉沟渠改造项目</t>
  </si>
  <si>
    <t>伍家嘴村6-15组灌溉沟渠清淤除杂1500米，硬化500米，改善灌溉面积800亩</t>
  </si>
  <si>
    <t>解决脱贫户和监测户17户72人及一般农户597户2272人800亩农田灌溉问题，方便种植产业发展</t>
  </si>
  <si>
    <t>为脱贫户和监测户25户110人及一般农户597户2272人改善生产生活条件及800亩农田灌溉问题。方便种植产业发展</t>
  </si>
  <si>
    <t>11-15组组道硬化项目</t>
  </si>
  <si>
    <t>伍家嘴</t>
  </si>
  <si>
    <t>新建组道硬化0.5公里</t>
  </si>
  <si>
    <t>为脱贫户、监测户47户155人及一般农户500户1800人，265亩农田建设示范片区</t>
  </si>
  <si>
    <t>元普庵村</t>
  </si>
  <si>
    <t>6-9组组道加宽</t>
  </si>
  <si>
    <t>元普庵村6-9组</t>
  </si>
  <si>
    <t>路基整型、组道加宽1米，全长3.8公里，厚度20公分，护路肩等</t>
  </si>
  <si>
    <t>解决脱贫户和监测152户455人及一般农户638户2570人生产生活条件，方便校车及农业生产机械设备通行</t>
  </si>
  <si>
    <t>为脱贫户和监测152户455人及一般农户638户2570人生产生活条件，方便校车及农业生产机械设备通行</t>
  </si>
  <si>
    <t>林草基地建设</t>
  </si>
  <si>
    <t>元普庵村林草基地建设</t>
  </si>
  <si>
    <t>元普庵村1组</t>
  </si>
  <si>
    <t>元普庵村50亩种植油茶树苗等</t>
  </si>
  <si>
    <t>确保脱贫户监测户通过种植持续增收。力争2026年人均增收500元以上</t>
  </si>
  <si>
    <t>为脱贫户和监测户及一般农户增收</t>
  </si>
  <si>
    <t>1-2组机耕道水渠硬化</t>
  </si>
  <si>
    <t>元普庵村1组、2组</t>
  </si>
  <si>
    <t>机耕道整修100米，沟渠硬化500米</t>
  </si>
  <si>
    <t>解决脱贫户和监测9户17人及一般农户117户330人170亩农田灌溉问题</t>
  </si>
  <si>
    <t>为脱贫户和监测9户17人及一般农户117户330人改善生产生活条件及260亩农田灌溉问题</t>
  </si>
  <si>
    <t>村容村貌提升</t>
  </si>
  <si>
    <t>下街社区</t>
  </si>
  <si>
    <t>群英河沟渠清淤护坡</t>
  </si>
  <si>
    <t>护坡长度400m，高度3m，河道清淤</t>
  </si>
  <si>
    <t>改善生态环境，生活出行条件</t>
  </si>
  <si>
    <t>八斗湾村组道硬化工程</t>
  </si>
  <si>
    <t>八斗湾村4.9组组道扩宽硬化820米，宽3米。</t>
  </si>
  <si>
    <t>为脱贫户和监测11户33人及一般农户34户147人改善生产生活条件，改善当地农户的生产生活条件，方便村民安全出行。</t>
  </si>
  <si>
    <t>4组、5组新建机井</t>
  </si>
  <si>
    <t>八斗湾村4组、5组</t>
  </si>
  <si>
    <t>新建机井1座</t>
  </si>
  <si>
    <t>解决脱贫户和监测11户33人及一般农户106户546人生产生活条件500亩农田灌溉问题</t>
  </si>
  <si>
    <t>为脱贫户和监测11户33人及一般农户106户546人生产生活条件及500亩农田灌溉问题</t>
  </si>
  <si>
    <t>配套设施项目</t>
  </si>
  <si>
    <t>小型农田水利设施基础建设</t>
  </si>
  <si>
    <t>伍家嘴村优质稻示范片建设</t>
  </si>
  <si>
    <t>续建</t>
  </si>
  <si>
    <t>265亩良田平整、沟渠改造、新建机井等</t>
  </si>
  <si>
    <t>为脱贫户、监测户48户160人及一般农户398户1600人，265亩农田建设示范片区</t>
  </si>
  <si>
    <t>为脱贫户监测户48户160人及一般农户398户1600人265亩农田建设示范片区</t>
  </si>
  <si>
    <t>农村道路建设（通村路、通户路、小型桥梁等）</t>
  </si>
  <si>
    <t>范家潭村</t>
  </si>
  <si>
    <t>范家潭村毁损组道修复工程</t>
  </si>
  <si>
    <t>修复路段长2km，宽5m，厚10cm</t>
  </si>
  <si>
    <t>解决脱贫户、监测户13户63人及一般农户312户652人，安全出行</t>
  </si>
  <si>
    <t>为脱贫户和监测户13户63人及一般农户312户652人改善生产生活条件及安全出行</t>
  </si>
  <si>
    <t>高质量庭院经济项目</t>
  </si>
  <si>
    <t>庭院经济发展（种植、养殖业、手工作坊等）</t>
  </si>
  <si>
    <t>德山街道</t>
  </si>
  <si>
    <t>青山社区、永丰社区</t>
  </si>
  <si>
    <t>庭院经济发展项目</t>
  </si>
  <si>
    <t>2025.1.</t>
  </si>
  <si>
    <t>庭院产业发展300万，其中带动脱贫户、监测户163户595人发展庭院经济</t>
  </si>
  <si>
    <t>确保脱贫户、监测户通过庭院经济持续增收，力争2025年人均增收500元以上</t>
  </si>
  <si>
    <t>小型农田水利设施建设</t>
  </si>
  <si>
    <t>永丰社区</t>
  </si>
  <si>
    <t>永丰社区18组机耕道维修建设工程</t>
  </si>
  <si>
    <t xml:space="preserve">永丰社区18组 </t>
  </si>
  <si>
    <t>破路更换涵管直径1米，长度12米，涵管两头护坡共20米，道路恢复硬化10米</t>
  </si>
  <si>
    <t>解决永丰社区83户800亩农田灌溉及排渍问题</t>
  </si>
  <si>
    <t>为永丰社区脱贫户和监测户18户51人及一般农户改善农田灌溉问题</t>
  </si>
  <si>
    <t>14组道路硬化工程</t>
  </si>
  <si>
    <t>永丰社区14组</t>
  </si>
  <si>
    <t>永丰社区14组组道路硬化长300米，宽3米，厚0.2米</t>
  </si>
  <si>
    <t>改善脱贫户及监测户的生产生活条件，改善当地农户的生产生活条件，方便村民出行</t>
  </si>
  <si>
    <t>为脱贫户和监测户4户18人及一般农户41户158人改善生产生活条件，方便村民出行</t>
  </si>
  <si>
    <t>17组抗旱、排渍沟渠整治硬化</t>
  </si>
  <si>
    <t xml:space="preserve">永丰社区17组 </t>
  </si>
  <si>
    <t>1200米沟渠除杂清淤、硬化</t>
  </si>
  <si>
    <t>改善脱贫户及监测户的生产生活条件，改善当地农户的生产生活条件，丰收增产</t>
  </si>
  <si>
    <t>为脱贫户和监测户15户51人及一般农户68户204人改善生产生活条件，丰收增产</t>
  </si>
  <si>
    <t>23组产业道路硬化工程</t>
  </si>
  <si>
    <t>对永丰社区23组700米产业道路硬化，宽3.5米，厚0.2米</t>
  </si>
  <si>
    <t>改善脱贫户及监测户的生产生活条件，增加就业机会，提高经济收入</t>
  </si>
  <si>
    <t>为脱贫户和监测户19户57及一般农户，增加就业机会，提高经济收入</t>
  </si>
  <si>
    <t>永丰社区机耕道硬化</t>
  </si>
  <si>
    <t>永丰社区24组、18组</t>
  </si>
  <si>
    <t>400米硬化</t>
  </si>
  <si>
    <t>改善脱贫户及监测户5户10人和群众出行环境。方便村民出行</t>
  </si>
  <si>
    <t>为脱贫户和监测户5户10人及一般农户75户235人改善生产生活条件，降低生产成本</t>
  </si>
  <si>
    <t>青山社区</t>
  </si>
  <si>
    <t>9组道路硬化工程</t>
  </si>
  <si>
    <t>青山社区9组</t>
  </si>
  <si>
    <t>青山社区9组组道路硬化长900米，宽3米，厚0.2米</t>
  </si>
  <si>
    <t>改善当地农户的出行环境，方便村民出行</t>
  </si>
  <si>
    <t>为脱贫户和监测户10户41人及一般农户37户174人改善生产生活条件，方便村民出行</t>
  </si>
  <si>
    <t>10组道路硬化工程</t>
  </si>
  <si>
    <t>青山社区10组</t>
  </si>
  <si>
    <t>青山社区10组组道路硬化长600米，宽3米，厚0.2米</t>
  </si>
  <si>
    <t>为脱贫户和监测户8户23人及一般农户43户168人改善生产生活条件，方便村民出行</t>
  </si>
  <si>
    <t>30组道路硬化工程</t>
  </si>
  <si>
    <t>青山社区30组</t>
  </si>
  <si>
    <t>青山社区30组组道路硬化长500米，宽3米，厚0.2米</t>
  </si>
  <si>
    <t>为脱贫户和监测户7户30人及一般农户64户249人改善生产生活条件，方便村民出行</t>
  </si>
  <si>
    <t>青山社区组道维修加固工程</t>
  </si>
  <si>
    <t>青山社区25组、26组、27组、30组</t>
  </si>
  <si>
    <t>1700米组道维修加固</t>
  </si>
  <si>
    <t>改善脱贫户及监测户27户120人和群众出行环境。方便村民出行</t>
  </si>
  <si>
    <t>为脱贫户和监测户27户120人及一般农户263户1130人改善生产生活条件，降低生产成本</t>
  </si>
  <si>
    <t>青山社区灌溉渠整修</t>
  </si>
  <si>
    <t>青山社区25组、26组、27组</t>
  </si>
  <si>
    <t>2000米灌溉渠除杂清淤整治硬化</t>
  </si>
  <si>
    <t>改善脱贫户及监测户20户91人的生产生活条件，提高农业基础设施。</t>
  </si>
  <si>
    <t>为脱贫户和监测户20户91人及一般农户211户890人改善生产生活条件，提高农业基础设施。</t>
  </si>
  <si>
    <t>农村基础设施建设</t>
  </si>
  <si>
    <t>自来水管道分表入户</t>
  </si>
  <si>
    <t>樟木桥街道</t>
  </si>
  <si>
    <t>苏家渡社区</t>
  </si>
  <si>
    <t>苏家渡社区自来水管道分表入户项目</t>
  </si>
  <si>
    <t>将约200户原农村居民自来水管道分表到户</t>
  </si>
  <si>
    <t>保障农户的财产安全，大大提高了农户用水保障问题。</t>
  </si>
  <si>
    <t>稳定减少200户农户的生活用水开支问题。</t>
  </si>
  <si>
    <t>水利设施基础建设</t>
  </si>
  <si>
    <t>水沟清淤及硬化</t>
  </si>
  <si>
    <t>双岗社区</t>
  </si>
  <si>
    <t>老机场抗旱机沟</t>
  </si>
  <si>
    <t>老机场抗旱机沟水渠清淤硬化（1000米）</t>
  </si>
  <si>
    <t>为社区农业稳产增产提供保障</t>
  </si>
  <si>
    <t>为农户贫困户农业灌溉用水，提供保障</t>
  </si>
  <si>
    <t>燕子口抗旱机沟维护工程</t>
  </si>
  <si>
    <t>清淤、除杂、扶坡及硬化（1500）</t>
  </si>
  <si>
    <t>为居民解决抗旱，稳产增产提供保障</t>
  </si>
  <si>
    <t>道路硬化</t>
  </si>
  <si>
    <t>常安社区</t>
  </si>
  <si>
    <t>1000米道路硬化(和尚桥至东风闸西提段)</t>
  </si>
  <si>
    <t>苏家渡社区水利设施改建</t>
  </si>
  <si>
    <t>对苏家渡社区主干道旁水利沟渠进行清淤、除杂、加盖。</t>
  </si>
  <si>
    <t>改善当地农户、脱贫户、监测户生活条件，调动当地居民改善人居环境的积极性，助推乡村振兴</t>
  </si>
  <si>
    <t>改善人居环境，提高居民生活质量，保障因雨水内涝造成的财产损失。</t>
  </si>
  <si>
    <t>基础设施改造</t>
  </si>
  <si>
    <t>双岗社区自来水改造项目</t>
  </si>
  <si>
    <t>双岗社区1组、2组、3组，4组、4组、6组、7组、8组，264户居民受益</t>
  </si>
  <si>
    <t>改善脱贫户生产生活条件</t>
  </si>
  <si>
    <t>解决脱贫户及居民饮水条件</t>
  </si>
  <si>
    <t>龙潭庵社区</t>
  </si>
  <si>
    <t>龙潭庵社区自来水改造项目</t>
  </si>
  <si>
    <t>龙潭庵</t>
  </si>
  <si>
    <t>龙潭庵社区1组、3组，8组17户居民受益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</si>
</sst>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仿宋_GB2312"/>
      <charset val="134"/>
    </font>
    <font>
      <b/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1"/>
  <sheetViews>
    <sheetView tabSelected="1" topLeftCell="A49" workbookViewId="0">
      <selection activeCell="P6" sqref="P6"/>
    </sheetView>
  </sheetViews>
  <sheetFormatPr defaultColWidth="8.89166666666667" defaultRowHeight="13.5"/>
  <cols>
    <col min="1" max="1" width="5.75" style="4" customWidth="1"/>
    <col min="2" max="2" width="10.1083333333333" style="4" customWidth="1"/>
    <col min="3" max="4" width="8.89166666666667" style="4"/>
    <col min="5" max="6" width="8.89166666666667" style="5"/>
    <col min="7" max="7" width="10.375" style="4" customWidth="1"/>
    <col min="8" max="9" width="8.89166666666667" style="4"/>
    <col min="10" max="10" width="9.44166666666667" style="4"/>
    <col min="11" max="11" width="10.375" style="4"/>
    <col min="12" max="12" width="8.89166666666667" style="4"/>
    <col min="13" max="13" width="15.3916666666667" style="4" customWidth="1"/>
    <col min="14" max="15" width="9.66666666666667" style="6"/>
    <col min="16" max="16" width="9.25" style="6"/>
    <col min="17" max="17" width="8.89166666666667" style="7"/>
    <col min="18" max="19" width="9.66666666666667" style="7"/>
    <col min="20" max="21" width="8.89166666666667" style="7"/>
    <col min="22" max="22" width="12.5333333333333" style="7" customWidth="1"/>
    <col min="23" max="23" width="21.5833333333333" style="4" customWidth="1"/>
    <col min="24" max="24" width="17.525" style="4" customWidth="1"/>
    <col min="25" max="25" width="6.81666666666667" style="5" customWidth="1"/>
    <col min="26" max="16384" width="8.89166666666667" style="3"/>
  </cols>
  <sheetData>
    <row r="1" ht="64" customHeight="1" spans="1: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7"/>
      <c r="O1" s="17"/>
      <c r="P1" s="17"/>
      <c r="Q1" s="24"/>
      <c r="R1" s="24"/>
      <c r="S1" s="24"/>
      <c r="T1" s="24"/>
      <c r="U1" s="24"/>
      <c r="V1" s="24"/>
      <c r="W1" s="8"/>
      <c r="X1" s="8"/>
      <c r="Y1" s="8"/>
    </row>
    <row r="2" ht="37" customHeight="1" spans="1:25">
      <c r="A2" s="9" t="s">
        <v>1</v>
      </c>
      <c r="B2" s="9" t="s">
        <v>2</v>
      </c>
      <c r="C2" s="9"/>
      <c r="D2" s="9"/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/>
      <c r="L2" s="9"/>
      <c r="M2" s="9"/>
      <c r="N2" s="18" t="s">
        <v>9</v>
      </c>
      <c r="O2" s="18"/>
      <c r="P2" s="18"/>
      <c r="Q2" s="25" t="s">
        <v>10</v>
      </c>
      <c r="R2" s="25"/>
      <c r="S2" s="25"/>
      <c r="T2" s="25"/>
      <c r="U2" s="25"/>
      <c r="V2" s="25"/>
      <c r="W2" s="9" t="s">
        <v>11</v>
      </c>
      <c r="X2" s="9" t="s">
        <v>12</v>
      </c>
      <c r="Y2" s="9" t="s">
        <v>13</v>
      </c>
    </row>
    <row r="3" ht="31" customHeight="1" spans="1:25">
      <c r="A3" s="9"/>
      <c r="B3" s="9" t="s">
        <v>14</v>
      </c>
      <c r="C3" s="9" t="s">
        <v>15</v>
      </c>
      <c r="D3" s="9" t="s">
        <v>16</v>
      </c>
      <c r="E3" s="9"/>
      <c r="F3" s="9"/>
      <c r="G3" s="9"/>
      <c r="H3" s="9"/>
      <c r="I3" s="9"/>
      <c r="J3" s="9" t="s">
        <v>17</v>
      </c>
      <c r="K3" s="9" t="s">
        <v>18</v>
      </c>
      <c r="L3" s="9" t="s">
        <v>19</v>
      </c>
      <c r="M3" s="9" t="s">
        <v>20</v>
      </c>
      <c r="N3" s="18" t="s">
        <v>21</v>
      </c>
      <c r="O3" s="18" t="s">
        <v>22</v>
      </c>
      <c r="P3" s="18"/>
      <c r="Q3" s="25" t="s">
        <v>23</v>
      </c>
      <c r="R3" s="25" t="s">
        <v>24</v>
      </c>
      <c r="S3" s="25" t="s">
        <v>25</v>
      </c>
      <c r="T3" s="25" t="s">
        <v>22</v>
      </c>
      <c r="U3" s="25"/>
      <c r="V3" s="25"/>
      <c r="W3" s="9"/>
      <c r="X3" s="9"/>
      <c r="Y3" s="9"/>
    </row>
    <row r="4" ht="88" customHeight="1" spans="1: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8"/>
      <c r="O4" s="18" t="s">
        <v>26</v>
      </c>
      <c r="P4" s="18" t="s">
        <v>27</v>
      </c>
      <c r="Q4" s="25"/>
      <c r="R4" s="25"/>
      <c r="S4" s="25"/>
      <c r="T4" s="25" t="s">
        <v>28</v>
      </c>
      <c r="U4" s="25" t="s">
        <v>29</v>
      </c>
      <c r="V4" s="25" t="s">
        <v>30</v>
      </c>
      <c r="W4" s="9"/>
      <c r="X4" s="9"/>
      <c r="Y4" s="31"/>
    </row>
    <row r="5" s="1" customFormat="1" ht="35" customHeight="1" spans="1:25">
      <c r="A5" s="10"/>
      <c r="B5" s="11" t="s">
        <v>31</v>
      </c>
      <c r="C5" s="11"/>
      <c r="D5" s="11"/>
      <c r="E5" s="12"/>
      <c r="F5" s="12"/>
      <c r="G5" s="11"/>
      <c r="H5" s="11"/>
      <c r="I5" s="11"/>
      <c r="J5" s="11"/>
      <c r="K5" s="11"/>
      <c r="L5" s="11"/>
      <c r="M5" s="11"/>
      <c r="N5" s="19">
        <v>3676.8</v>
      </c>
      <c r="O5" s="19">
        <v>3567.8</v>
      </c>
      <c r="P5" s="19">
        <v>109</v>
      </c>
      <c r="Q5" s="26"/>
      <c r="R5" s="26"/>
      <c r="S5" s="26"/>
      <c r="T5" s="27"/>
      <c r="U5" s="26"/>
      <c r="V5" s="26"/>
      <c r="W5" s="10"/>
      <c r="X5" s="10"/>
      <c r="Y5" s="32"/>
    </row>
    <row r="6" s="2" customFormat="1" ht="72" customHeight="1" spans="1:25">
      <c r="A6" s="13">
        <v>1</v>
      </c>
      <c r="B6" s="14" t="s">
        <v>32</v>
      </c>
      <c r="C6" s="14" t="s">
        <v>33</v>
      </c>
      <c r="D6" s="14" t="s">
        <v>34</v>
      </c>
      <c r="E6" s="14" t="s">
        <v>35</v>
      </c>
      <c r="F6" s="14" t="s">
        <v>36</v>
      </c>
      <c r="G6" s="14" t="s">
        <v>37</v>
      </c>
      <c r="H6" s="14" t="s">
        <v>38</v>
      </c>
      <c r="I6" s="14" t="s">
        <v>35</v>
      </c>
      <c r="J6" s="14">
        <v>2025.01</v>
      </c>
      <c r="K6" s="14">
        <v>2025.12</v>
      </c>
      <c r="L6" s="14" t="s">
        <v>39</v>
      </c>
      <c r="M6" s="14" t="s">
        <v>40</v>
      </c>
      <c r="N6" s="20">
        <v>21</v>
      </c>
      <c r="O6" s="20">
        <v>21</v>
      </c>
      <c r="P6" s="20">
        <v>0</v>
      </c>
      <c r="Q6" s="14">
        <v>21</v>
      </c>
      <c r="R6" s="14">
        <v>67</v>
      </c>
      <c r="S6" s="14">
        <v>67</v>
      </c>
      <c r="T6" s="28">
        <v>0</v>
      </c>
      <c r="U6" s="14">
        <v>67</v>
      </c>
      <c r="V6" s="14">
        <v>67</v>
      </c>
      <c r="W6" s="14" t="s">
        <v>41</v>
      </c>
      <c r="X6" s="14" t="s">
        <v>42</v>
      </c>
      <c r="Y6" s="14"/>
    </row>
    <row r="7" s="2" customFormat="1" ht="72" customHeight="1" spans="1:25">
      <c r="A7" s="13">
        <v>2</v>
      </c>
      <c r="B7" s="15" t="s">
        <v>43</v>
      </c>
      <c r="C7" s="15" t="s">
        <v>44</v>
      </c>
      <c r="D7" s="15" t="s">
        <v>44</v>
      </c>
      <c r="E7" s="15" t="s">
        <v>35</v>
      </c>
      <c r="F7" s="15" t="s">
        <v>36</v>
      </c>
      <c r="G7" s="15" t="s">
        <v>45</v>
      </c>
      <c r="H7" s="15" t="s">
        <v>38</v>
      </c>
      <c r="I7" s="15" t="s">
        <v>35</v>
      </c>
      <c r="J7" s="15">
        <v>2025.01</v>
      </c>
      <c r="K7" s="15">
        <v>2025.12</v>
      </c>
      <c r="L7" s="15" t="s">
        <v>39</v>
      </c>
      <c r="M7" s="21" t="s">
        <v>46</v>
      </c>
      <c r="N7" s="22">
        <v>120</v>
      </c>
      <c r="O7" s="22">
        <v>120</v>
      </c>
      <c r="P7" s="22">
        <v>0</v>
      </c>
      <c r="Q7" s="15">
        <v>21</v>
      </c>
      <c r="R7" s="15">
        <v>156</v>
      </c>
      <c r="S7" s="15">
        <v>156</v>
      </c>
      <c r="T7" s="21">
        <v>0</v>
      </c>
      <c r="U7" s="15">
        <v>156</v>
      </c>
      <c r="V7" s="15">
        <v>156</v>
      </c>
      <c r="W7" s="15" t="s">
        <v>47</v>
      </c>
      <c r="X7" s="15" t="s">
        <v>48</v>
      </c>
      <c r="Y7" s="15"/>
    </row>
    <row r="8" s="2" customFormat="1" ht="72" customHeight="1" spans="1:25">
      <c r="A8" s="13">
        <v>3</v>
      </c>
      <c r="B8" s="15" t="s">
        <v>43</v>
      </c>
      <c r="C8" s="15" t="s">
        <v>49</v>
      </c>
      <c r="D8" s="15" t="s">
        <v>50</v>
      </c>
      <c r="E8" s="15" t="s">
        <v>35</v>
      </c>
      <c r="F8" s="15" t="s">
        <v>51</v>
      </c>
      <c r="G8" s="15" t="s">
        <v>50</v>
      </c>
      <c r="H8" s="15" t="s">
        <v>38</v>
      </c>
      <c r="I8" s="15" t="s">
        <v>35</v>
      </c>
      <c r="J8" s="15">
        <v>2025.01</v>
      </c>
      <c r="K8" s="15">
        <v>2025.12</v>
      </c>
      <c r="L8" s="15" t="s">
        <v>39</v>
      </c>
      <c r="M8" s="15" t="s">
        <v>52</v>
      </c>
      <c r="N8" s="22">
        <v>12</v>
      </c>
      <c r="O8" s="22">
        <v>12</v>
      </c>
      <c r="P8" s="22">
        <v>0</v>
      </c>
      <c r="Q8" s="15">
        <v>21</v>
      </c>
      <c r="R8" s="15">
        <v>393</v>
      </c>
      <c r="S8" s="15">
        <v>1187</v>
      </c>
      <c r="T8" s="21">
        <v>0</v>
      </c>
      <c r="U8" s="15">
        <v>393</v>
      </c>
      <c r="V8" s="15">
        <v>1187</v>
      </c>
      <c r="W8" s="15" t="s">
        <v>53</v>
      </c>
      <c r="X8" s="15" t="s">
        <v>53</v>
      </c>
      <c r="Y8" s="15"/>
    </row>
    <row r="9" s="2" customFormat="1" ht="72" customHeight="1" spans="1:25">
      <c r="A9" s="13">
        <v>4</v>
      </c>
      <c r="B9" s="15" t="s">
        <v>54</v>
      </c>
      <c r="C9" s="15" t="s">
        <v>55</v>
      </c>
      <c r="D9" s="15" t="s">
        <v>56</v>
      </c>
      <c r="E9" s="15" t="s">
        <v>35</v>
      </c>
      <c r="F9" s="15" t="s">
        <v>36</v>
      </c>
      <c r="G9" s="15" t="s">
        <v>57</v>
      </c>
      <c r="H9" s="15" t="s">
        <v>38</v>
      </c>
      <c r="I9" s="15" t="s">
        <v>35</v>
      </c>
      <c r="J9" s="21">
        <v>2025.1</v>
      </c>
      <c r="K9" s="21">
        <v>2025.12</v>
      </c>
      <c r="L9" s="15" t="s">
        <v>39</v>
      </c>
      <c r="M9" s="15" t="s">
        <v>58</v>
      </c>
      <c r="N9" s="22">
        <v>20</v>
      </c>
      <c r="O9" s="22">
        <v>20</v>
      </c>
      <c r="P9" s="22">
        <v>0</v>
      </c>
      <c r="Q9" s="15">
        <v>21</v>
      </c>
      <c r="R9" s="15">
        <v>75</v>
      </c>
      <c r="S9" s="15">
        <v>219</v>
      </c>
      <c r="T9" s="21">
        <v>0</v>
      </c>
      <c r="U9" s="15">
        <v>75</v>
      </c>
      <c r="V9" s="15">
        <v>219</v>
      </c>
      <c r="W9" s="15" t="s">
        <v>59</v>
      </c>
      <c r="X9" s="15" t="s">
        <v>60</v>
      </c>
      <c r="Y9" s="15"/>
    </row>
    <row r="10" s="2" customFormat="1" ht="72" customHeight="1" spans="1:25">
      <c r="A10" s="13">
        <v>5</v>
      </c>
      <c r="B10" s="15" t="s">
        <v>54</v>
      </c>
      <c r="C10" s="15" t="s">
        <v>61</v>
      </c>
      <c r="D10" s="15" t="s">
        <v>62</v>
      </c>
      <c r="E10" s="15" t="s">
        <v>35</v>
      </c>
      <c r="F10" s="15" t="s">
        <v>63</v>
      </c>
      <c r="G10" s="15" t="s">
        <v>64</v>
      </c>
      <c r="H10" s="15" t="s">
        <v>38</v>
      </c>
      <c r="I10" s="15" t="s">
        <v>35</v>
      </c>
      <c r="J10" s="21">
        <v>2025.1</v>
      </c>
      <c r="K10" s="21">
        <v>2025.12</v>
      </c>
      <c r="L10" s="15" t="s">
        <v>39</v>
      </c>
      <c r="M10" s="15" t="s">
        <v>65</v>
      </c>
      <c r="N10" s="22">
        <v>100</v>
      </c>
      <c r="O10" s="22">
        <v>100</v>
      </c>
      <c r="P10" s="22">
        <v>0</v>
      </c>
      <c r="Q10" s="15">
        <v>21</v>
      </c>
      <c r="R10" s="15">
        <v>1011</v>
      </c>
      <c r="S10" s="15">
        <v>3424</v>
      </c>
      <c r="T10" s="21">
        <v>0</v>
      </c>
      <c r="U10" s="15">
        <v>1011</v>
      </c>
      <c r="V10" s="15">
        <v>3424</v>
      </c>
      <c r="W10" s="15" t="s">
        <v>66</v>
      </c>
      <c r="X10" s="15" t="s">
        <v>66</v>
      </c>
      <c r="Y10" s="15"/>
    </row>
    <row r="11" s="3" customFormat="1" ht="48" spans="1:25">
      <c r="A11" s="13">
        <v>6</v>
      </c>
      <c r="B11" s="15" t="s">
        <v>43</v>
      </c>
      <c r="C11" s="15" t="s">
        <v>67</v>
      </c>
      <c r="D11" s="15" t="s">
        <v>68</v>
      </c>
      <c r="E11" s="15" t="s">
        <v>35</v>
      </c>
      <c r="F11" s="15" t="s">
        <v>69</v>
      </c>
      <c r="G11" s="15" t="s">
        <v>70</v>
      </c>
      <c r="H11" s="15" t="s">
        <v>38</v>
      </c>
      <c r="I11" s="15" t="s">
        <v>35</v>
      </c>
      <c r="J11" s="21">
        <v>2025.1</v>
      </c>
      <c r="K11" s="21">
        <v>2025.12</v>
      </c>
      <c r="L11" s="15" t="s">
        <v>39</v>
      </c>
      <c r="M11" s="15" t="s">
        <v>71</v>
      </c>
      <c r="N11" s="22">
        <v>8</v>
      </c>
      <c r="O11" s="22">
        <v>8</v>
      </c>
      <c r="P11" s="22">
        <v>0</v>
      </c>
      <c r="Q11" s="15">
        <v>15</v>
      </c>
      <c r="R11" s="15">
        <v>15</v>
      </c>
      <c r="S11" s="15">
        <v>45</v>
      </c>
      <c r="T11" s="21">
        <v>0</v>
      </c>
      <c r="U11" s="15">
        <v>15</v>
      </c>
      <c r="V11" s="15">
        <v>45</v>
      </c>
      <c r="W11" s="15" t="s">
        <v>72</v>
      </c>
      <c r="X11" s="15" t="s">
        <v>73</v>
      </c>
      <c r="Y11" s="15"/>
    </row>
    <row r="12" s="3" customFormat="1" ht="216" spans="1:25">
      <c r="A12" s="13">
        <v>7</v>
      </c>
      <c r="B12" s="15" t="s">
        <v>74</v>
      </c>
      <c r="C12" s="15" t="s">
        <v>75</v>
      </c>
      <c r="D12" s="15" t="s">
        <v>76</v>
      </c>
      <c r="E12" s="15" t="s">
        <v>35</v>
      </c>
      <c r="F12" s="16" t="s">
        <v>77</v>
      </c>
      <c r="G12" s="15" t="s">
        <v>78</v>
      </c>
      <c r="H12" s="15" t="s">
        <v>38</v>
      </c>
      <c r="I12" s="15" t="s">
        <v>35</v>
      </c>
      <c r="J12" s="21">
        <v>2025.1</v>
      </c>
      <c r="K12" s="21">
        <v>2025.12</v>
      </c>
      <c r="L12" s="15" t="s">
        <v>39</v>
      </c>
      <c r="M12" s="15" t="s">
        <v>79</v>
      </c>
      <c r="N12" s="22">
        <v>185</v>
      </c>
      <c r="O12" s="22">
        <v>185</v>
      </c>
      <c r="P12" s="22">
        <v>0</v>
      </c>
      <c r="Q12" s="15">
        <v>23</v>
      </c>
      <c r="R12" s="15">
        <v>16296</v>
      </c>
      <c r="S12" s="15">
        <v>61019</v>
      </c>
      <c r="T12" s="21">
        <v>0</v>
      </c>
      <c r="U12" s="15">
        <v>1047</v>
      </c>
      <c r="V12" s="15">
        <v>3572</v>
      </c>
      <c r="W12" s="15" t="s">
        <v>80</v>
      </c>
      <c r="X12" s="16" t="s">
        <v>81</v>
      </c>
      <c r="Y12" s="15"/>
    </row>
    <row r="13" s="3" customFormat="1" ht="84" spans="1:25">
      <c r="A13" s="13">
        <v>8</v>
      </c>
      <c r="B13" s="15" t="s">
        <v>82</v>
      </c>
      <c r="C13" s="15" t="s">
        <v>83</v>
      </c>
      <c r="D13" s="15" t="s">
        <v>84</v>
      </c>
      <c r="E13" s="15" t="s">
        <v>35</v>
      </c>
      <c r="F13" s="15" t="s">
        <v>85</v>
      </c>
      <c r="G13" s="15" t="s">
        <v>86</v>
      </c>
      <c r="H13" s="15" t="s">
        <v>38</v>
      </c>
      <c r="I13" s="15" t="s">
        <v>35</v>
      </c>
      <c r="J13" s="21">
        <v>2025.1</v>
      </c>
      <c r="K13" s="21">
        <v>2025.12</v>
      </c>
      <c r="L13" s="15" t="s">
        <v>39</v>
      </c>
      <c r="M13" s="15" t="s">
        <v>87</v>
      </c>
      <c r="N13" s="22">
        <v>100</v>
      </c>
      <c r="O13" s="22">
        <v>100</v>
      </c>
      <c r="P13" s="22">
        <v>0</v>
      </c>
      <c r="Q13" s="15">
        <v>21</v>
      </c>
      <c r="R13" s="15">
        <v>4721</v>
      </c>
      <c r="S13" s="15">
        <v>15123</v>
      </c>
      <c r="T13" s="21">
        <v>0</v>
      </c>
      <c r="U13" s="15">
        <v>643</v>
      </c>
      <c r="V13" s="15">
        <v>2107</v>
      </c>
      <c r="W13" s="15" t="s">
        <v>88</v>
      </c>
      <c r="X13" s="15" t="s">
        <v>89</v>
      </c>
      <c r="Y13" s="15"/>
    </row>
    <row r="14" customFormat="1" ht="276" spans="1:25">
      <c r="A14" s="13">
        <v>9</v>
      </c>
      <c r="B14" s="15" t="s">
        <v>74</v>
      </c>
      <c r="C14" s="15" t="s">
        <v>90</v>
      </c>
      <c r="D14" s="15" t="s">
        <v>91</v>
      </c>
      <c r="E14" s="15" t="s">
        <v>35</v>
      </c>
      <c r="F14" s="15" t="s">
        <v>85</v>
      </c>
      <c r="G14" s="15" t="s">
        <v>90</v>
      </c>
      <c r="H14" s="15" t="s">
        <v>92</v>
      </c>
      <c r="I14" s="15" t="s">
        <v>35</v>
      </c>
      <c r="J14" s="21">
        <v>2025.1</v>
      </c>
      <c r="K14" s="21">
        <v>2025.12</v>
      </c>
      <c r="L14" s="15" t="s">
        <v>39</v>
      </c>
      <c r="M14" s="15" t="s">
        <v>93</v>
      </c>
      <c r="N14" s="15">
        <v>50</v>
      </c>
      <c r="O14" s="15">
        <v>50</v>
      </c>
      <c r="P14" s="22">
        <v>0</v>
      </c>
      <c r="Q14" s="15">
        <v>21</v>
      </c>
      <c r="R14" s="15">
        <v>4374</v>
      </c>
      <c r="S14" s="15">
        <v>15354</v>
      </c>
      <c r="T14" s="21">
        <v>0</v>
      </c>
      <c r="U14" s="15">
        <v>212</v>
      </c>
      <c r="V14" s="15">
        <v>693</v>
      </c>
      <c r="W14" s="15" t="s">
        <v>94</v>
      </c>
      <c r="X14" s="15" t="s">
        <v>95</v>
      </c>
      <c r="Y14" s="15"/>
    </row>
    <row r="15" s="2" customFormat="1" ht="59" customHeight="1" spans="1:25">
      <c r="A15" s="13">
        <v>10</v>
      </c>
      <c r="B15" s="15" t="s">
        <v>74</v>
      </c>
      <c r="C15" s="15" t="s">
        <v>96</v>
      </c>
      <c r="D15" s="15" t="s">
        <v>97</v>
      </c>
      <c r="E15" s="15" t="s">
        <v>35</v>
      </c>
      <c r="F15" s="15" t="s">
        <v>35</v>
      </c>
      <c r="G15" s="15" t="s">
        <v>98</v>
      </c>
      <c r="H15" s="15" t="s">
        <v>99</v>
      </c>
      <c r="I15" s="15" t="s">
        <v>35</v>
      </c>
      <c r="J15" s="21">
        <v>2025.1</v>
      </c>
      <c r="K15" s="21">
        <v>2025.12</v>
      </c>
      <c r="L15" s="15" t="s">
        <v>39</v>
      </c>
      <c r="M15" s="23" t="s">
        <v>100</v>
      </c>
      <c r="N15" s="22">
        <v>150</v>
      </c>
      <c r="O15" s="22">
        <v>150</v>
      </c>
      <c r="P15" s="22">
        <v>0</v>
      </c>
      <c r="Q15" s="29">
        <v>21</v>
      </c>
      <c r="R15" s="29">
        <v>944</v>
      </c>
      <c r="S15" s="29">
        <v>3423</v>
      </c>
      <c r="T15" s="21">
        <v>0</v>
      </c>
      <c r="U15" s="29">
        <v>590</v>
      </c>
      <c r="V15" s="29">
        <v>2059</v>
      </c>
      <c r="W15" s="30" t="s">
        <v>101</v>
      </c>
      <c r="X15" s="15" t="s">
        <v>102</v>
      </c>
      <c r="Y15" s="15"/>
    </row>
    <row r="16" ht="48" spans="1:25">
      <c r="A16" s="13">
        <v>11</v>
      </c>
      <c r="B16" s="14" t="s">
        <v>54</v>
      </c>
      <c r="C16" s="14" t="s">
        <v>103</v>
      </c>
      <c r="D16" s="14" t="s">
        <v>104</v>
      </c>
      <c r="E16" s="14" t="s">
        <v>105</v>
      </c>
      <c r="F16" s="14" t="s">
        <v>106</v>
      </c>
      <c r="G16" s="14" t="s">
        <v>107</v>
      </c>
      <c r="H16" s="14" t="s">
        <v>38</v>
      </c>
      <c r="I16" s="14" t="s">
        <v>105</v>
      </c>
      <c r="J16" s="14">
        <v>2025.01</v>
      </c>
      <c r="K16" s="14">
        <v>2025.12</v>
      </c>
      <c r="L16" s="14" t="s">
        <v>108</v>
      </c>
      <c r="M16" s="14" t="s">
        <v>109</v>
      </c>
      <c r="N16" s="20">
        <v>364.9</v>
      </c>
      <c r="O16" s="20">
        <v>339.9</v>
      </c>
      <c r="P16" s="20">
        <v>25</v>
      </c>
      <c r="Q16" s="14">
        <v>12</v>
      </c>
      <c r="R16" s="14">
        <v>575</v>
      </c>
      <c r="S16" s="28">
        <v>1881</v>
      </c>
      <c r="T16" s="14">
        <v>0</v>
      </c>
      <c r="U16" s="14">
        <v>546</v>
      </c>
      <c r="V16" s="14">
        <v>1812</v>
      </c>
      <c r="W16" s="14" t="s">
        <v>110</v>
      </c>
      <c r="X16" s="14" t="s">
        <v>111</v>
      </c>
      <c r="Y16" s="14"/>
    </row>
    <row r="17" ht="48" spans="1:25">
      <c r="A17" s="13">
        <v>12</v>
      </c>
      <c r="B17" s="15" t="s">
        <v>54</v>
      </c>
      <c r="C17" s="15" t="s">
        <v>103</v>
      </c>
      <c r="D17" s="15" t="s">
        <v>112</v>
      </c>
      <c r="E17" s="15" t="s">
        <v>105</v>
      </c>
      <c r="F17" s="15" t="s">
        <v>113</v>
      </c>
      <c r="G17" s="15" t="s">
        <v>114</v>
      </c>
      <c r="H17" s="15" t="s">
        <v>38</v>
      </c>
      <c r="I17" s="15" t="s">
        <v>113</v>
      </c>
      <c r="J17" s="15">
        <v>2025.01</v>
      </c>
      <c r="K17" s="15">
        <v>2025.12</v>
      </c>
      <c r="L17" s="21" t="s">
        <v>108</v>
      </c>
      <c r="M17" s="15" t="s">
        <v>115</v>
      </c>
      <c r="N17" s="22">
        <v>250</v>
      </c>
      <c r="O17" s="22">
        <v>190</v>
      </c>
      <c r="P17" s="22">
        <v>60</v>
      </c>
      <c r="Q17" s="15">
        <v>3</v>
      </c>
      <c r="R17" s="15">
        <v>952</v>
      </c>
      <c r="S17" s="21">
        <v>3724</v>
      </c>
      <c r="T17" s="15">
        <v>0</v>
      </c>
      <c r="U17" s="15">
        <v>128</v>
      </c>
      <c r="V17" s="15">
        <v>424</v>
      </c>
      <c r="W17" s="15" t="s">
        <v>116</v>
      </c>
      <c r="X17" s="15" t="s">
        <v>111</v>
      </c>
      <c r="Y17" s="15"/>
    </row>
    <row r="18" ht="48" spans="1:25">
      <c r="A18" s="13">
        <v>13</v>
      </c>
      <c r="B18" s="15" t="s">
        <v>54</v>
      </c>
      <c r="C18" s="15" t="s">
        <v>103</v>
      </c>
      <c r="D18" s="15" t="s">
        <v>112</v>
      </c>
      <c r="E18" s="15" t="s">
        <v>105</v>
      </c>
      <c r="F18" s="15" t="s">
        <v>117</v>
      </c>
      <c r="G18" s="15" t="s">
        <v>118</v>
      </c>
      <c r="H18" s="15" t="s">
        <v>38</v>
      </c>
      <c r="I18" s="15" t="s">
        <v>117</v>
      </c>
      <c r="J18" s="15">
        <v>2025.01</v>
      </c>
      <c r="K18" s="15">
        <v>2025.12</v>
      </c>
      <c r="L18" s="15" t="s">
        <v>108</v>
      </c>
      <c r="M18" s="15" t="s">
        <v>119</v>
      </c>
      <c r="N18" s="22">
        <v>20</v>
      </c>
      <c r="O18" s="22">
        <v>20</v>
      </c>
      <c r="P18" s="22">
        <v>0</v>
      </c>
      <c r="Q18" s="15">
        <v>1</v>
      </c>
      <c r="R18" s="15">
        <v>264</v>
      </c>
      <c r="S18" s="21">
        <v>1045</v>
      </c>
      <c r="T18" s="15">
        <v>0</v>
      </c>
      <c r="U18" s="15">
        <v>11</v>
      </c>
      <c r="V18" s="15">
        <v>33</v>
      </c>
      <c r="W18" s="15" t="s">
        <v>120</v>
      </c>
      <c r="X18" s="15" t="s">
        <v>111</v>
      </c>
      <c r="Y18" s="15"/>
    </row>
    <row r="19" ht="48" spans="1:25">
      <c r="A19" s="13">
        <v>14</v>
      </c>
      <c r="B19" s="14" t="s">
        <v>74</v>
      </c>
      <c r="C19" s="14" t="s">
        <v>121</v>
      </c>
      <c r="D19" s="14" t="s">
        <v>122</v>
      </c>
      <c r="E19" s="14" t="s">
        <v>105</v>
      </c>
      <c r="F19" s="14" t="s">
        <v>106</v>
      </c>
      <c r="G19" s="14" t="s">
        <v>123</v>
      </c>
      <c r="H19" s="14" t="s">
        <v>38</v>
      </c>
      <c r="I19" s="14" t="s">
        <v>105</v>
      </c>
      <c r="J19" s="14">
        <v>2025.01</v>
      </c>
      <c r="K19" s="14">
        <v>2025.12</v>
      </c>
      <c r="L19" s="14" t="s">
        <v>108</v>
      </c>
      <c r="M19" s="14" t="s">
        <v>124</v>
      </c>
      <c r="N19" s="20">
        <v>30</v>
      </c>
      <c r="O19" s="20">
        <v>30</v>
      </c>
      <c r="P19" s="20">
        <v>0</v>
      </c>
      <c r="Q19" s="14">
        <v>12</v>
      </c>
      <c r="R19" s="14">
        <v>345</v>
      </c>
      <c r="S19" s="28">
        <v>1478</v>
      </c>
      <c r="T19" s="14">
        <v>0</v>
      </c>
      <c r="U19" s="14">
        <v>248</v>
      </c>
      <c r="V19" s="14">
        <v>990</v>
      </c>
      <c r="W19" s="14" t="s">
        <v>125</v>
      </c>
      <c r="X19" s="14" t="s">
        <v>126</v>
      </c>
      <c r="Y19" s="14"/>
    </row>
    <row r="20" ht="36" spans="1:25">
      <c r="A20" s="13">
        <v>15</v>
      </c>
      <c r="B20" s="15" t="s">
        <v>74</v>
      </c>
      <c r="C20" s="15" t="s">
        <v>127</v>
      </c>
      <c r="D20" s="15" t="s">
        <v>128</v>
      </c>
      <c r="E20" s="15" t="s">
        <v>105</v>
      </c>
      <c r="F20" s="15" t="s">
        <v>129</v>
      </c>
      <c r="G20" s="15" t="s">
        <v>130</v>
      </c>
      <c r="H20" s="15" t="s">
        <v>38</v>
      </c>
      <c r="I20" s="15" t="s">
        <v>105</v>
      </c>
      <c r="J20" s="15">
        <v>2025.01</v>
      </c>
      <c r="K20" s="15">
        <v>2025.12</v>
      </c>
      <c r="L20" s="21" t="s">
        <v>108</v>
      </c>
      <c r="M20" s="15" t="s">
        <v>131</v>
      </c>
      <c r="N20" s="22">
        <v>60</v>
      </c>
      <c r="O20" s="22">
        <v>60</v>
      </c>
      <c r="P20" s="22">
        <v>0</v>
      </c>
      <c r="Q20" s="15">
        <v>12</v>
      </c>
      <c r="R20" s="15">
        <v>9592</v>
      </c>
      <c r="S20" s="21">
        <v>33142</v>
      </c>
      <c r="T20" s="15">
        <v>0</v>
      </c>
      <c r="U20" s="15">
        <v>382</v>
      </c>
      <c r="V20" s="15">
        <v>1189</v>
      </c>
      <c r="W20" s="15" t="s">
        <v>132</v>
      </c>
      <c r="X20" s="15" t="s">
        <v>133</v>
      </c>
      <c r="Y20" s="15"/>
    </row>
    <row r="21" ht="48" spans="1:25">
      <c r="A21" s="13">
        <v>16</v>
      </c>
      <c r="B21" s="14" t="s">
        <v>74</v>
      </c>
      <c r="C21" s="14" t="s">
        <v>96</v>
      </c>
      <c r="D21" s="14" t="s">
        <v>134</v>
      </c>
      <c r="E21" s="14" t="s">
        <v>105</v>
      </c>
      <c r="F21" s="14" t="s">
        <v>135</v>
      </c>
      <c r="G21" s="14" t="s">
        <v>136</v>
      </c>
      <c r="H21" s="14" t="s">
        <v>137</v>
      </c>
      <c r="I21" s="14" t="s">
        <v>105</v>
      </c>
      <c r="J21" s="14">
        <v>2025.01</v>
      </c>
      <c r="K21" s="14">
        <v>2025.12</v>
      </c>
      <c r="L21" s="14" t="s">
        <v>108</v>
      </c>
      <c r="M21" s="14" t="s">
        <v>138</v>
      </c>
      <c r="N21" s="20">
        <v>50</v>
      </c>
      <c r="O21" s="20">
        <v>50</v>
      </c>
      <c r="P21" s="20">
        <v>0</v>
      </c>
      <c r="Q21" s="14">
        <v>6</v>
      </c>
      <c r="R21" s="14">
        <v>1329</v>
      </c>
      <c r="S21" s="28">
        <v>5316</v>
      </c>
      <c r="T21" s="14">
        <v>0</v>
      </c>
      <c r="U21" s="14">
        <v>210</v>
      </c>
      <c r="V21" s="14">
        <v>697</v>
      </c>
      <c r="W21" s="14" t="s">
        <v>139</v>
      </c>
      <c r="X21" s="14" t="s">
        <v>140</v>
      </c>
      <c r="Y21" s="14"/>
    </row>
    <row r="22" ht="60" spans="1:25">
      <c r="A22" s="13">
        <v>17</v>
      </c>
      <c r="B22" s="15" t="s">
        <v>74</v>
      </c>
      <c r="C22" s="15" t="s">
        <v>75</v>
      </c>
      <c r="D22" s="15" t="s">
        <v>97</v>
      </c>
      <c r="E22" s="15" t="s">
        <v>105</v>
      </c>
      <c r="F22" s="15" t="s">
        <v>141</v>
      </c>
      <c r="G22" s="15" t="s">
        <v>142</v>
      </c>
      <c r="H22" s="15" t="s">
        <v>99</v>
      </c>
      <c r="I22" s="15" t="s">
        <v>141</v>
      </c>
      <c r="J22" s="15">
        <v>2025.01</v>
      </c>
      <c r="K22" s="15">
        <v>2025.12</v>
      </c>
      <c r="L22" s="21" t="s">
        <v>108</v>
      </c>
      <c r="M22" s="15" t="s">
        <v>143</v>
      </c>
      <c r="N22" s="22">
        <v>18</v>
      </c>
      <c r="O22" s="22">
        <v>16</v>
      </c>
      <c r="P22" s="22">
        <v>2</v>
      </c>
      <c r="Q22" s="15">
        <v>1</v>
      </c>
      <c r="R22" s="15">
        <v>68</v>
      </c>
      <c r="S22" s="21">
        <v>274</v>
      </c>
      <c r="T22" s="15">
        <v>0</v>
      </c>
      <c r="U22" s="15">
        <v>4</v>
      </c>
      <c r="V22" s="15">
        <v>18</v>
      </c>
      <c r="W22" s="15" t="s">
        <v>144</v>
      </c>
      <c r="X22" s="15" t="s">
        <v>145</v>
      </c>
      <c r="Y22" s="15"/>
    </row>
    <row r="23" ht="60" spans="1:25">
      <c r="A23" s="13">
        <v>18</v>
      </c>
      <c r="B23" s="15" t="s">
        <v>74</v>
      </c>
      <c r="C23" s="15" t="s">
        <v>146</v>
      </c>
      <c r="D23" s="15" t="s">
        <v>128</v>
      </c>
      <c r="E23" s="15" t="s">
        <v>105</v>
      </c>
      <c r="F23" s="15" t="s">
        <v>141</v>
      </c>
      <c r="G23" s="15" t="s">
        <v>147</v>
      </c>
      <c r="H23" s="15" t="s">
        <v>99</v>
      </c>
      <c r="I23" s="15" t="s">
        <v>141</v>
      </c>
      <c r="J23" s="15">
        <v>2025.01</v>
      </c>
      <c r="K23" s="15">
        <v>2025.12</v>
      </c>
      <c r="L23" s="15" t="s">
        <v>108</v>
      </c>
      <c r="M23" s="15" t="s">
        <v>148</v>
      </c>
      <c r="N23" s="22">
        <v>20</v>
      </c>
      <c r="O23" s="22">
        <v>19</v>
      </c>
      <c r="P23" s="22">
        <v>1</v>
      </c>
      <c r="Q23" s="15">
        <v>1</v>
      </c>
      <c r="R23" s="15">
        <v>555</v>
      </c>
      <c r="S23" s="21">
        <v>2148</v>
      </c>
      <c r="T23" s="15">
        <v>0</v>
      </c>
      <c r="U23" s="15">
        <v>39</v>
      </c>
      <c r="V23" s="15">
        <v>135</v>
      </c>
      <c r="W23" s="15" t="s">
        <v>149</v>
      </c>
      <c r="X23" s="15" t="s">
        <v>150</v>
      </c>
      <c r="Y23" s="15"/>
    </row>
    <row r="24" ht="48" spans="1:25">
      <c r="A24" s="13">
        <v>19</v>
      </c>
      <c r="B24" s="14" t="s">
        <v>74</v>
      </c>
      <c r="C24" s="14" t="s">
        <v>96</v>
      </c>
      <c r="D24" s="14" t="s">
        <v>151</v>
      </c>
      <c r="E24" s="14" t="s">
        <v>105</v>
      </c>
      <c r="F24" s="14" t="s">
        <v>152</v>
      </c>
      <c r="G24" s="14" t="s">
        <v>153</v>
      </c>
      <c r="H24" s="14" t="s">
        <v>99</v>
      </c>
      <c r="I24" s="14" t="s">
        <v>152</v>
      </c>
      <c r="J24" s="14">
        <v>2025.01</v>
      </c>
      <c r="K24" s="14">
        <v>2025.12</v>
      </c>
      <c r="L24" s="14" t="s">
        <v>108</v>
      </c>
      <c r="M24" s="14" t="s">
        <v>154</v>
      </c>
      <c r="N24" s="20">
        <v>19.8</v>
      </c>
      <c r="O24" s="20">
        <v>19.8</v>
      </c>
      <c r="P24" s="20">
        <v>0</v>
      </c>
      <c r="Q24" s="14">
        <v>1</v>
      </c>
      <c r="R24" s="14">
        <v>17</v>
      </c>
      <c r="S24" s="28">
        <v>85</v>
      </c>
      <c r="T24" s="14">
        <v>0</v>
      </c>
      <c r="U24" s="14">
        <v>7</v>
      </c>
      <c r="V24" s="14">
        <v>23</v>
      </c>
      <c r="W24" s="14" t="s">
        <v>155</v>
      </c>
      <c r="X24" s="14" t="s">
        <v>155</v>
      </c>
      <c r="Y24" s="14"/>
    </row>
    <row r="25" ht="48" spans="1:25">
      <c r="A25" s="13">
        <v>20</v>
      </c>
      <c r="B25" s="15" t="s">
        <v>74</v>
      </c>
      <c r="C25" s="15" t="s">
        <v>96</v>
      </c>
      <c r="D25" s="15" t="s">
        <v>156</v>
      </c>
      <c r="E25" s="15" t="s">
        <v>105</v>
      </c>
      <c r="F25" s="15" t="s">
        <v>152</v>
      </c>
      <c r="G25" s="15" t="s">
        <v>157</v>
      </c>
      <c r="H25" s="15" t="s">
        <v>38</v>
      </c>
      <c r="I25" s="15" t="s">
        <v>152</v>
      </c>
      <c r="J25" s="15">
        <v>2025.01</v>
      </c>
      <c r="K25" s="15">
        <v>2025.12</v>
      </c>
      <c r="L25" s="21" t="s">
        <v>108</v>
      </c>
      <c r="M25" s="15" t="s">
        <v>158</v>
      </c>
      <c r="N25" s="22">
        <v>8</v>
      </c>
      <c r="O25" s="22">
        <v>8</v>
      </c>
      <c r="P25" s="22">
        <v>0</v>
      </c>
      <c r="Q25" s="15">
        <v>1</v>
      </c>
      <c r="R25" s="15">
        <v>20</v>
      </c>
      <c r="S25" s="21">
        <v>93</v>
      </c>
      <c r="T25" s="15">
        <v>0</v>
      </c>
      <c r="U25" s="15">
        <v>6</v>
      </c>
      <c r="V25" s="15">
        <v>27</v>
      </c>
      <c r="W25" s="15" t="s">
        <v>159</v>
      </c>
      <c r="X25" s="15" t="s">
        <v>159</v>
      </c>
      <c r="Y25" s="15"/>
    </row>
    <row r="26" ht="48" spans="1:25">
      <c r="A26" s="13">
        <v>21</v>
      </c>
      <c r="B26" s="15" t="s">
        <v>74</v>
      </c>
      <c r="C26" s="15" t="s">
        <v>96</v>
      </c>
      <c r="D26" s="15" t="s">
        <v>156</v>
      </c>
      <c r="E26" s="15" t="s">
        <v>105</v>
      </c>
      <c r="F26" s="15" t="s">
        <v>152</v>
      </c>
      <c r="G26" s="15" t="s">
        <v>160</v>
      </c>
      <c r="H26" s="15" t="s">
        <v>38</v>
      </c>
      <c r="I26" s="15" t="s">
        <v>152</v>
      </c>
      <c r="J26" s="15">
        <v>2025.01</v>
      </c>
      <c r="K26" s="15">
        <v>2025.12</v>
      </c>
      <c r="L26" s="15" t="s">
        <v>108</v>
      </c>
      <c r="M26" s="15" t="s">
        <v>161</v>
      </c>
      <c r="N26" s="22">
        <v>15</v>
      </c>
      <c r="O26" s="22">
        <v>15</v>
      </c>
      <c r="P26" s="22">
        <v>0</v>
      </c>
      <c r="Q26" s="15">
        <v>1</v>
      </c>
      <c r="R26" s="15">
        <v>20</v>
      </c>
      <c r="S26" s="21">
        <v>93</v>
      </c>
      <c r="T26" s="15">
        <v>0</v>
      </c>
      <c r="U26" s="15">
        <v>4</v>
      </c>
      <c r="V26" s="15">
        <v>17</v>
      </c>
      <c r="W26" s="15" t="s">
        <v>162</v>
      </c>
      <c r="X26" s="15" t="s">
        <v>162</v>
      </c>
      <c r="Y26" s="15"/>
    </row>
    <row r="27" ht="60" spans="1:25">
      <c r="A27" s="13">
        <v>22</v>
      </c>
      <c r="B27" s="14" t="s">
        <v>74</v>
      </c>
      <c r="C27" s="14" t="s">
        <v>96</v>
      </c>
      <c r="D27" s="14" t="s">
        <v>163</v>
      </c>
      <c r="E27" s="14" t="s">
        <v>105</v>
      </c>
      <c r="F27" s="14" t="s">
        <v>152</v>
      </c>
      <c r="G27" s="14" t="s">
        <v>164</v>
      </c>
      <c r="H27" s="14" t="s">
        <v>38</v>
      </c>
      <c r="I27" s="14" t="s">
        <v>165</v>
      </c>
      <c r="J27" s="14">
        <v>2024.01</v>
      </c>
      <c r="K27" s="14">
        <v>2024.12</v>
      </c>
      <c r="L27" s="14" t="s">
        <v>108</v>
      </c>
      <c r="M27" s="14" t="s">
        <v>166</v>
      </c>
      <c r="N27" s="20">
        <v>12</v>
      </c>
      <c r="O27" s="20">
        <v>12</v>
      </c>
      <c r="P27" s="20">
        <v>0</v>
      </c>
      <c r="Q27" s="14">
        <v>1</v>
      </c>
      <c r="R27" s="14">
        <v>27</v>
      </c>
      <c r="S27" s="28">
        <v>90</v>
      </c>
      <c r="T27" s="14">
        <v>0</v>
      </c>
      <c r="U27" s="14">
        <v>8</v>
      </c>
      <c r="V27" s="14">
        <v>35</v>
      </c>
      <c r="W27" s="14" t="s">
        <v>167</v>
      </c>
      <c r="X27" s="14" t="s">
        <v>168</v>
      </c>
      <c r="Y27" s="14"/>
    </row>
    <row r="28" ht="36" spans="1:25">
      <c r="A28" s="13">
        <v>23</v>
      </c>
      <c r="B28" s="15" t="s">
        <v>74</v>
      </c>
      <c r="C28" s="15" t="s">
        <v>96</v>
      </c>
      <c r="D28" s="15" t="s">
        <v>128</v>
      </c>
      <c r="E28" s="15" t="s">
        <v>105</v>
      </c>
      <c r="F28" s="15" t="s">
        <v>169</v>
      </c>
      <c r="G28" s="15" t="s">
        <v>170</v>
      </c>
      <c r="H28" s="15" t="s">
        <v>99</v>
      </c>
      <c r="I28" s="15" t="s">
        <v>169</v>
      </c>
      <c r="J28" s="15">
        <v>2025.01</v>
      </c>
      <c r="K28" s="15">
        <v>2025.12</v>
      </c>
      <c r="L28" s="21" t="s">
        <v>108</v>
      </c>
      <c r="M28" s="15" t="s">
        <v>171</v>
      </c>
      <c r="N28" s="22">
        <v>18</v>
      </c>
      <c r="O28" s="22">
        <v>18</v>
      </c>
      <c r="P28" s="22">
        <v>0</v>
      </c>
      <c r="Q28" s="15">
        <v>1</v>
      </c>
      <c r="R28" s="15">
        <v>103</v>
      </c>
      <c r="S28" s="21">
        <v>435</v>
      </c>
      <c r="T28" s="15">
        <v>0</v>
      </c>
      <c r="U28" s="15">
        <v>8</v>
      </c>
      <c r="V28" s="15">
        <v>32</v>
      </c>
      <c r="W28" s="15" t="s">
        <v>172</v>
      </c>
      <c r="X28" s="15" t="s">
        <v>173</v>
      </c>
      <c r="Y28" s="15"/>
    </row>
    <row r="29" ht="36" spans="1:25">
      <c r="A29" s="13">
        <v>24</v>
      </c>
      <c r="B29" s="15" t="s">
        <v>74</v>
      </c>
      <c r="C29" s="15" t="s">
        <v>96</v>
      </c>
      <c r="D29" s="15" t="s">
        <v>174</v>
      </c>
      <c r="E29" s="15" t="s">
        <v>105</v>
      </c>
      <c r="F29" s="15" t="s">
        <v>169</v>
      </c>
      <c r="G29" s="15" t="s">
        <v>175</v>
      </c>
      <c r="H29" s="15" t="s">
        <v>38</v>
      </c>
      <c r="I29" s="15" t="s">
        <v>169</v>
      </c>
      <c r="J29" s="15">
        <v>2025.01</v>
      </c>
      <c r="K29" s="15">
        <v>2025.12</v>
      </c>
      <c r="L29" s="15" t="s">
        <v>108</v>
      </c>
      <c r="M29" s="15" t="s">
        <v>176</v>
      </c>
      <c r="N29" s="22">
        <v>18</v>
      </c>
      <c r="O29" s="22">
        <v>18</v>
      </c>
      <c r="P29" s="22">
        <v>0</v>
      </c>
      <c r="Q29" s="15">
        <v>1</v>
      </c>
      <c r="R29" s="15">
        <v>430</v>
      </c>
      <c r="S29" s="21">
        <v>1760</v>
      </c>
      <c r="T29" s="15">
        <v>0</v>
      </c>
      <c r="U29" s="15">
        <v>13</v>
      </c>
      <c r="V29" s="15">
        <v>37</v>
      </c>
      <c r="W29" s="15" t="s">
        <v>177</v>
      </c>
      <c r="X29" s="15" t="s">
        <v>177</v>
      </c>
      <c r="Y29" s="15"/>
    </row>
    <row r="30" ht="48" spans="1:25">
      <c r="A30" s="13">
        <v>25</v>
      </c>
      <c r="B30" s="14" t="s">
        <v>74</v>
      </c>
      <c r="C30" s="14" t="s">
        <v>96</v>
      </c>
      <c r="D30" s="14" t="s">
        <v>174</v>
      </c>
      <c r="E30" s="14" t="s">
        <v>105</v>
      </c>
      <c r="F30" s="14" t="s">
        <v>169</v>
      </c>
      <c r="G30" s="14" t="s">
        <v>178</v>
      </c>
      <c r="H30" s="14" t="s">
        <v>38</v>
      </c>
      <c r="I30" s="14" t="s">
        <v>169</v>
      </c>
      <c r="J30" s="14">
        <v>2025.01</v>
      </c>
      <c r="K30" s="14">
        <v>2025.12</v>
      </c>
      <c r="L30" s="14" t="s">
        <v>108</v>
      </c>
      <c r="M30" s="14" t="s">
        <v>179</v>
      </c>
      <c r="N30" s="20">
        <v>120</v>
      </c>
      <c r="O30" s="20">
        <v>120</v>
      </c>
      <c r="P30" s="20">
        <v>0</v>
      </c>
      <c r="Q30" s="14">
        <v>1</v>
      </c>
      <c r="R30" s="14">
        <v>192</v>
      </c>
      <c r="S30" s="28">
        <v>727</v>
      </c>
      <c r="T30" s="14">
        <v>0</v>
      </c>
      <c r="U30" s="14">
        <v>12</v>
      </c>
      <c r="V30" s="14">
        <v>28</v>
      </c>
      <c r="W30" s="14" t="s">
        <v>180</v>
      </c>
      <c r="X30" s="14" t="s">
        <v>180</v>
      </c>
      <c r="Y30" s="14"/>
    </row>
    <row r="31" ht="36" spans="1:25">
      <c r="A31" s="13">
        <v>26</v>
      </c>
      <c r="B31" s="14" t="s">
        <v>74</v>
      </c>
      <c r="C31" s="14" t="s">
        <v>96</v>
      </c>
      <c r="D31" s="14" t="s">
        <v>174</v>
      </c>
      <c r="E31" s="14" t="s">
        <v>105</v>
      </c>
      <c r="F31" s="14" t="s">
        <v>169</v>
      </c>
      <c r="G31" s="14" t="s">
        <v>181</v>
      </c>
      <c r="H31" s="14" t="s">
        <v>38</v>
      </c>
      <c r="I31" s="14" t="s">
        <v>169</v>
      </c>
      <c r="J31" s="14">
        <v>2025.01</v>
      </c>
      <c r="K31" s="14">
        <v>2025.12</v>
      </c>
      <c r="L31" s="14" t="s">
        <v>108</v>
      </c>
      <c r="M31" s="14" t="s">
        <v>182</v>
      </c>
      <c r="N31" s="20">
        <v>14</v>
      </c>
      <c r="O31" s="20">
        <v>14</v>
      </c>
      <c r="P31" s="20">
        <v>0</v>
      </c>
      <c r="Q31" s="14">
        <v>1</v>
      </c>
      <c r="R31" s="14">
        <v>166</v>
      </c>
      <c r="S31" s="28">
        <v>602</v>
      </c>
      <c r="T31" s="14">
        <v>0</v>
      </c>
      <c r="U31" s="14">
        <v>10</v>
      </c>
      <c r="V31" s="14">
        <v>27</v>
      </c>
      <c r="W31" s="14" t="s">
        <v>183</v>
      </c>
      <c r="X31" s="14" t="s">
        <v>183</v>
      </c>
      <c r="Y31" s="14"/>
    </row>
    <row r="32" ht="48" spans="1:25">
      <c r="A32" s="13">
        <v>27</v>
      </c>
      <c r="B32" s="15" t="s">
        <v>74</v>
      </c>
      <c r="C32" s="15" t="s">
        <v>96</v>
      </c>
      <c r="D32" s="15" t="s">
        <v>174</v>
      </c>
      <c r="E32" s="15" t="s">
        <v>105</v>
      </c>
      <c r="F32" s="15" t="s">
        <v>169</v>
      </c>
      <c r="G32" s="15" t="s">
        <v>184</v>
      </c>
      <c r="H32" s="15" t="s">
        <v>38</v>
      </c>
      <c r="I32" s="15" t="s">
        <v>169</v>
      </c>
      <c r="J32" s="15">
        <v>2025.01</v>
      </c>
      <c r="K32" s="15">
        <v>2025.12</v>
      </c>
      <c r="L32" s="15" t="s">
        <v>108</v>
      </c>
      <c r="M32" s="15" t="s">
        <v>185</v>
      </c>
      <c r="N32" s="22">
        <v>19</v>
      </c>
      <c r="O32" s="22">
        <v>19</v>
      </c>
      <c r="P32" s="22">
        <v>0</v>
      </c>
      <c r="Q32" s="15">
        <v>1</v>
      </c>
      <c r="R32" s="15">
        <v>258</v>
      </c>
      <c r="S32" s="21">
        <v>1065</v>
      </c>
      <c r="T32" s="15">
        <v>0</v>
      </c>
      <c r="U32" s="15">
        <v>35</v>
      </c>
      <c r="V32" s="15">
        <v>103</v>
      </c>
      <c r="W32" s="15" t="s">
        <v>186</v>
      </c>
      <c r="X32" s="15" t="s">
        <v>186</v>
      </c>
      <c r="Y32" s="15"/>
    </row>
    <row r="33" ht="72" spans="1:25">
      <c r="A33" s="13">
        <v>28</v>
      </c>
      <c r="B33" s="14" t="s">
        <v>74</v>
      </c>
      <c r="C33" s="14" t="s">
        <v>96</v>
      </c>
      <c r="D33" s="14" t="s">
        <v>163</v>
      </c>
      <c r="E33" s="14" t="s">
        <v>105</v>
      </c>
      <c r="F33" s="14" t="s">
        <v>187</v>
      </c>
      <c r="G33" s="14" t="s">
        <v>188</v>
      </c>
      <c r="H33" s="14" t="s">
        <v>38</v>
      </c>
      <c r="I33" s="14" t="s">
        <v>187</v>
      </c>
      <c r="J33" s="14">
        <v>2025.01</v>
      </c>
      <c r="K33" s="14">
        <v>2025.12</v>
      </c>
      <c r="L33" s="14" t="s">
        <v>108</v>
      </c>
      <c r="M33" s="14" t="s">
        <v>189</v>
      </c>
      <c r="N33" s="20">
        <v>30</v>
      </c>
      <c r="O33" s="20">
        <v>30</v>
      </c>
      <c r="P33" s="20">
        <v>0</v>
      </c>
      <c r="Q33" s="14">
        <v>1</v>
      </c>
      <c r="R33" s="14">
        <v>187</v>
      </c>
      <c r="S33" s="28">
        <v>290</v>
      </c>
      <c r="T33" s="14">
        <v>0</v>
      </c>
      <c r="U33" s="14">
        <v>5</v>
      </c>
      <c r="V33" s="14">
        <v>12</v>
      </c>
      <c r="W33" s="14" t="s">
        <v>190</v>
      </c>
      <c r="X33" s="14" t="s">
        <v>191</v>
      </c>
      <c r="Y33" s="14"/>
    </row>
    <row r="34" ht="60" spans="1:25">
      <c r="A34" s="13">
        <v>29</v>
      </c>
      <c r="B34" s="15" t="s">
        <v>74</v>
      </c>
      <c r="C34" s="15" t="s">
        <v>96</v>
      </c>
      <c r="D34" s="15" t="s">
        <v>192</v>
      </c>
      <c r="E34" s="15" t="s">
        <v>105</v>
      </c>
      <c r="F34" s="15" t="s">
        <v>187</v>
      </c>
      <c r="G34" s="15" t="s">
        <v>193</v>
      </c>
      <c r="H34" s="15" t="s">
        <v>38</v>
      </c>
      <c r="I34" s="15" t="s">
        <v>187</v>
      </c>
      <c r="J34" s="15">
        <v>2025.01</v>
      </c>
      <c r="K34" s="15">
        <v>2025.12</v>
      </c>
      <c r="L34" s="21" t="s">
        <v>108</v>
      </c>
      <c r="M34" s="15" t="s">
        <v>194</v>
      </c>
      <c r="N34" s="22">
        <v>16</v>
      </c>
      <c r="O34" s="22">
        <v>16</v>
      </c>
      <c r="P34" s="22">
        <v>0</v>
      </c>
      <c r="Q34" s="15">
        <v>1</v>
      </c>
      <c r="R34" s="15">
        <v>60</v>
      </c>
      <c r="S34" s="21">
        <v>190</v>
      </c>
      <c r="T34" s="15">
        <v>1</v>
      </c>
      <c r="U34" s="15">
        <v>4</v>
      </c>
      <c r="V34" s="15">
        <v>11</v>
      </c>
      <c r="W34" s="15" t="s">
        <v>195</v>
      </c>
      <c r="X34" s="15" t="s">
        <v>196</v>
      </c>
      <c r="Y34" s="15"/>
    </row>
    <row r="35" ht="60" spans="1:25">
      <c r="A35" s="13">
        <v>30</v>
      </c>
      <c r="B35" s="15" t="s">
        <v>74</v>
      </c>
      <c r="C35" s="15" t="s">
        <v>96</v>
      </c>
      <c r="D35" s="15" t="s">
        <v>192</v>
      </c>
      <c r="E35" s="15" t="s">
        <v>105</v>
      </c>
      <c r="F35" s="15" t="s">
        <v>187</v>
      </c>
      <c r="G35" s="15" t="s">
        <v>197</v>
      </c>
      <c r="H35" s="15" t="s">
        <v>38</v>
      </c>
      <c r="I35" s="15" t="s">
        <v>187</v>
      </c>
      <c r="J35" s="15">
        <v>2025.01</v>
      </c>
      <c r="K35" s="15">
        <v>2025.12</v>
      </c>
      <c r="L35" s="15" t="s">
        <v>108</v>
      </c>
      <c r="M35" s="15" t="s">
        <v>198</v>
      </c>
      <c r="N35" s="22">
        <v>19</v>
      </c>
      <c r="O35" s="22">
        <v>19</v>
      </c>
      <c r="P35" s="22">
        <v>0</v>
      </c>
      <c r="Q35" s="15">
        <v>1</v>
      </c>
      <c r="R35" s="15">
        <v>70</v>
      </c>
      <c r="S35" s="21">
        <v>218</v>
      </c>
      <c r="T35" s="15">
        <v>1</v>
      </c>
      <c r="U35" s="15">
        <v>15</v>
      </c>
      <c r="V35" s="15">
        <v>45</v>
      </c>
      <c r="W35" s="15" t="s">
        <v>195</v>
      </c>
      <c r="X35" s="15" t="s">
        <v>196</v>
      </c>
      <c r="Y35" s="15"/>
    </row>
    <row r="36" ht="48" spans="1:25">
      <c r="A36" s="13">
        <v>31</v>
      </c>
      <c r="B36" s="14" t="s">
        <v>74</v>
      </c>
      <c r="C36" s="14" t="s">
        <v>121</v>
      </c>
      <c r="D36" s="14" t="s">
        <v>199</v>
      </c>
      <c r="E36" s="14" t="s">
        <v>105</v>
      </c>
      <c r="F36" s="14" t="s">
        <v>200</v>
      </c>
      <c r="G36" s="14" t="s">
        <v>201</v>
      </c>
      <c r="H36" s="14" t="s">
        <v>38</v>
      </c>
      <c r="I36" s="14" t="s">
        <v>200</v>
      </c>
      <c r="J36" s="14">
        <v>2025.01</v>
      </c>
      <c r="K36" s="14">
        <v>2025.12</v>
      </c>
      <c r="L36" s="14" t="s">
        <v>108</v>
      </c>
      <c r="M36" s="14" t="s">
        <v>202</v>
      </c>
      <c r="N36" s="20">
        <v>20</v>
      </c>
      <c r="O36" s="20">
        <v>20</v>
      </c>
      <c r="P36" s="20">
        <v>0</v>
      </c>
      <c r="Q36" s="14">
        <v>1</v>
      </c>
      <c r="R36" s="14">
        <v>92</v>
      </c>
      <c r="S36" s="28">
        <v>292</v>
      </c>
      <c r="T36" s="14">
        <v>0</v>
      </c>
      <c r="U36" s="14">
        <v>1</v>
      </c>
      <c r="V36" s="14">
        <v>1</v>
      </c>
      <c r="W36" s="14" t="s">
        <v>203</v>
      </c>
      <c r="X36" s="14" t="s">
        <v>204</v>
      </c>
      <c r="Y36" s="14"/>
    </row>
    <row r="37" ht="48" spans="1:25">
      <c r="A37" s="13">
        <v>32</v>
      </c>
      <c r="B37" s="15" t="s">
        <v>74</v>
      </c>
      <c r="C37" s="15" t="s">
        <v>121</v>
      </c>
      <c r="D37" s="15" t="s">
        <v>199</v>
      </c>
      <c r="E37" s="15" t="s">
        <v>105</v>
      </c>
      <c r="F37" s="15" t="s">
        <v>200</v>
      </c>
      <c r="G37" s="15" t="s">
        <v>205</v>
      </c>
      <c r="H37" s="15" t="s">
        <v>38</v>
      </c>
      <c r="I37" s="15" t="s">
        <v>200</v>
      </c>
      <c r="J37" s="15">
        <v>2025.01</v>
      </c>
      <c r="K37" s="15">
        <v>2025.12</v>
      </c>
      <c r="L37" s="21" t="s">
        <v>108</v>
      </c>
      <c r="M37" s="15" t="s">
        <v>206</v>
      </c>
      <c r="N37" s="22">
        <v>30</v>
      </c>
      <c r="O37" s="22">
        <v>30</v>
      </c>
      <c r="P37" s="22">
        <v>0</v>
      </c>
      <c r="Q37" s="15">
        <v>1</v>
      </c>
      <c r="R37" s="15">
        <v>105</v>
      </c>
      <c r="S37" s="21">
        <v>380</v>
      </c>
      <c r="T37" s="15">
        <v>0</v>
      </c>
      <c r="U37" s="15">
        <v>1</v>
      </c>
      <c r="V37" s="15">
        <v>2</v>
      </c>
      <c r="W37" s="15" t="s">
        <v>207</v>
      </c>
      <c r="X37" s="15" t="s">
        <v>208</v>
      </c>
      <c r="Y37" s="15"/>
    </row>
    <row r="38" ht="36" spans="1:25">
      <c r="A38" s="13">
        <v>33</v>
      </c>
      <c r="B38" s="15" t="s">
        <v>74</v>
      </c>
      <c r="C38" s="15" t="s">
        <v>96</v>
      </c>
      <c r="D38" s="15" t="s">
        <v>128</v>
      </c>
      <c r="E38" s="15" t="s">
        <v>105</v>
      </c>
      <c r="F38" s="15" t="s">
        <v>209</v>
      </c>
      <c r="G38" s="15" t="s">
        <v>210</v>
      </c>
      <c r="H38" s="15" t="s">
        <v>99</v>
      </c>
      <c r="I38" s="15" t="s">
        <v>209</v>
      </c>
      <c r="J38" s="15">
        <v>202501</v>
      </c>
      <c r="K38" s="15">
        <v>202512</v>
      </c>
      <c r="L38" s="15" t="s">
        <v>108</v>
      </c>
      <c r="M38" s="15" t="s">
        <v>211</v>
      </c>
      <c r="N38" s="22">
        <v>17</v>
      </c>
      <c r="O38" s="22">
        <v>17</v>
      </c>
      <c r="P38" s="22">
        <v>0</v>
      </c>
      <c r="Q38" s="15">
        <v>1</v>
      </c>
      <c r="R38" s="15">
        <v>816</v>
      </c>
      <c r="S38" s="21">
        <v>3045</v>
      </c>
      <c r="T38" s="15">
        <v>0</v>
      </c>
      <c r="U38" s="15">
        <v>98</v>
      </c>
      <c r="V38" s="15">
        <v>296</v>
      </c>
      <c r="W38" s="15" t="s">
        <v>212</v>
      </c>
      <c r="X38" s="15" t="s">
        <v>213</v>
      </c>
      <c r="Y38" s="15"/>
    </row>
    <row r="39" ht="48" spans="1:25">
      <c r="A39" s="13">
        <v>34</v>
      </c>
      <c r="B39" s="14" t="s">
        <v>74</v>
      </c>
      <c r="C39" s="14" t="s">
        <v>96</v>
      </c>
      <c r="D39" s="14" t="s">
        <v>214</v>
      </c>
      <c r="E39" s="14" t="s">
        <v>105</v>
      </c>
      <c r="F39" s="14" t="s">
        <v>209</v>
      </c>
      <c r="G39" s="14" t="s">
        <v>215</v>
      </c>
      <c r="H39" s="14" t="s">
        <v>216</v>
      </c>
      <c r="I39" s="14" t="s">
        <v>209</v>
      </c>
      <c r="J39" s="14">
        <v>202501</v>
      </c>
      <c r="K39" s="14">
        <v>202512</v>
      </c>
      <c r="L39" s="14" t="s">
        <v>108</v>
      </c>
      <c r="M39" s="14" t="s">
        <v>217</v>
      </c>
      <c r="N39" s="20">
        <v>21.5</v>
      </c>
      <c r="O39" s="20">
        <v>19.5</v>
      </c>
      <c r="P39" s="20">
        <v>2</v>
      </c>
      <c r="Q39" s="14">
        <v>1</v>
      </c>
      <c r="R39" s="14">
        <v>92</v>
      </c>
      <c r="S39" s="28">
        <v>279</v>
      </c>
      <c r="T39" s="14">
        <v>0</v>
      </c>
      <c r="U39" s="14">
        <v>12</v>
      </c>
      <c r="V39" s="14">
        <v>34</v>
      </c>
      <c r="W39" s="14" t="s">
        <v>218</v>
      </c>
      <c r="X39" s="14" t="s">
        <v>219</v>
      </c>
      <c r="Y39" s="14"/>
    </row>
    <row r="40" ht="48" spans="1:25">
      <c r="A40" s="13">
        <v>35</v>
      </c>
      <c r="B40" s="15" t="s">
        <v>74</v>
      </c>
      <c r="C40" s="15" t="s">
        <v>121</v>
      </c>
      <c r="D40" s="15" t="s">
        <v>156</v>
      </c>
      <c r="E40" s="15" t="s">
        <v>105</v>
      </c>
      <c r="F40" s="15" t="s">
        <v>209</v>
      </c>
      <c r="G40" s="15" t="s">
        <v>220</v>
      </c>
      <c r="H40" s="15" t="s">
        <v>99</v>
      </c>
      <c r="I40" s="15" t="s">
        <v>209</v>
      </c>
      <c r="J40" s="15">
        <v>202501</v>
      </c>
      <c r="K40" s="15">
        <v>202503</v>
      </c>
      <c r="L40" s="21" t="s">
        <v>108</v>
      </c>
      <c r="M40" s="15" t="s">
        <v>221</v>
      </c>
      <c r="N40" s="22">
        <v>18</v>
      </c>
      <c r="O40" s="22">
        <v>16</v>
      </c>
      <c r="P40" s="22">
        <v>2</v>
      </c>
      <c r="Q40" s="15">
        <v>1</v>
      </c>
      <c r="R40" s="15">
        <v>80</v>
      </c>
      <c r="S40" s="21">
        <v>245</v>
      </c>
      <c r="T40" s="15">
        <v>0</v>
      </c>
      <c r="U40" s="15">
        <v>8</v>
      </c>
      <c r="V40" s="15">
        <v>21</v>
      </c>
      <c r="W40" s="15" t="s">
        <v>222</v>
      </c>
      <c r="X40" s="15" t="s">
        <v>223</v>
      </c>
      <c r="Y40" s="15"/>
    </row>
    <row r="41" ht="48" spans="1:25">
      <c r="A41" s="13">
        <v>36</v>
      </c>
      <c r="B41" s="15" t="s">
        <v>74</v>
      </c>
      <c r="C41" s="15" t="s">
        <v>96</v>
      </c>
      <c r="D41" s="15" t="s">
        <v>224</v>
      </c>
      <c r="E41" s="15" t="s">
        <v>105</v>
      </c>
      <c r="F41" s="15" t="s">
        <v>225</v>
      </c>
      <c r="G41" s="15" t="s">
        <v>226</v>
      </c>
      <c r="H41" s="15" t="s">
        <v>38</v>
      </c>
      <c r="I41" s="15" t="s">
        <v>225</v>
      </c>
      <c r="J41" s="15">
        <v>2024.01</v>
      </c>
      <c r="K41" s="15">
        <v>2024.12</v>
      </c>
      <c r="L41" s="15" t="s">
        <v>108</v>
      </c>
      <c r="M41" s="15" t="s">
        <v>227</v>
      </c>
      <c r="N41" s="22">
        <v>40</v>
      </c>
      <c r="O41" s="22">
        <v>35</v>
      </c>
      <c r="P41" s="22">
        <v>5</v>
      </c>
      <c r="Q41" s="15">
        <v>1</v>
      </c>
      <c r="R41" s="15">
        <v>83</v>
      </c>
      <c r="S41" s="21">
        <v>256</v>
      </c>
      <c r="T41" s="15">
        <v>0</v>
      </c>
      <c r="U41" s="15">
        <v>30</v>
      </c>
      <c r="V41" s="15">
        <v>115</v>
      </c>
      <c r="W41" s="15" t="s">
        <v>228</v>
      </c>
      <c r="X41" s="15" t="s">
        <v>229</v>
      </c>
      <c r="Y41" s="15"/>
    </row>
    <row r="42" ht="48" spans="1:25">
      <c r="A42" s="13">
        <v>37</v>
      </c>
      <c r="B42" s="14" t="s">
        <v>74</v>
      </c>
      <c r="C42" s="14" t="s">
        <v>96</v>
      </c>
      <c r="D42" s="14" t="s">
        <v>224</v>
      </c>
      <c r="E42" s="14" t="s">
        <v>105</v>
      </c>
      <c r="F42" s="14" t="s">
        <v>225</v>
      </c>
      <c r="G42" s="14" t="s">
        <v>226</v>
      </c>
      <c r="H42" s="14" t="s">
        <v>38</v>
      </c>
      <c r="I42" s="14" t="s">
        <v>225</v>
      </c>
      <c r="J42" s="14">
        <v>2025.01</v>
      </c>
      <c r="K42" s="14">
        <v>2025.12</v>
      </c>
      <c r="L42" s="14" t="s">
        <v>108</v>
      </c>
      <c r="M42" s="14" t="s">
        <v>230</v>
      </c>
      <c r="N42" s="20">
        <f>O42+P42</f>
        <v>19.5</v>
      </c>
      <c r="O42" s="20">
        <v>19.5</v>
      </c>
      <c r="P42" s="20">
        <v>0</v>
      </c>
      <c r="Q42" s="14">
        <v>1</v>
      </c>
      <c r="R42" s="14">
        <v>26</v>
      </c>
      <c r="S42" s="28">
        <v>93</v>
      </c>
      <c r="T42" s="14">
        <v>0</v>
      </c>
      <c r="U42" s="14">
        <v>9</v>
      </c>
      <c r="V42" s="14">
        <v>32</v>
      </c>
      <c r="W42" s="14" t="s">
        <v>231</v>
      </c>
      <c r="X42" s="14" t="s">
        <v>232</v>
      </c>
      <c r="Y42" s="14"/>
    </row>
    <row r="43" ht="60" spans="1:25">
      <c r="A43" s="13">
        <v>38</v>
      </c>
      <c r="B43" s="15" t="s">
        <v>74</v>
      </c>
      <c r="C43" s="15" t="s">
        <v>121</v>
      </c>
      <c r="D43" s="15" t="s">
        <v>156</v>
      </c>
      <c r="E43" s="15" t="s">
        <v>105</v>
      </c>
      <c r="F43" s="15" t="s">
        <v>225</v>
      </c>
      <c r="G43" s="15" t="s">
        <v>233</v>
      </c>
      <c r="H43" s="15" t="s">
        <v>137</v>
      </c>
      <c r="I43" s="15" t="s">
        <v>225</v>
      </c>
      <c r="J43" s="15">
        <v>2025.01</v>
      </c>
      <c r="K43" s="15">
        <v>2025.12</v>
      </c>
      <c r="L43" s="21" t="s">
        <v>108</v>
      </c>
      <c r="M43" s="15" t="s">
        <v>234</v>
      </c>
      <c r="N43" s="22">
        <v>17</v>
      </c>
      <c r="O43" s="22">
        <v>17</v>
      </c>
      <c r="P43" s="22">
        <v>0</v>
      </c>
      <c r="Q43" s="15">
        <v>1</v>
      </c>
      <c r="R43" s="15">
        <v>79</v>
      </c>
      <c r="S43" s="21">
        <v>279</v>
      </c>
      <c r="T43" s="15">
        <v>0</v>
      </c>
      <c r="U43" s="15">
        <v>9</v>
      </c>
      <c r="V43" s="15">
        <v>33</v>
      </c>
      <c r="W43" s="15" t="s">
        <v>235</v>
      </c>
      <c r="X43" s="15" t="s">
        <v>236</v>
      </c>
      <c r="Y43" s="15"/>
    </row>
    <row r="44" ht="48" spans="1:25">
      <c r="A44" s="13">
        <v>39</v>
      </c>
      <c r="B44" s="15" t="s">
        <v>74</v>
      </c>
      <c r="C44" s="15" t="s">
        <v>96</v>
      </c>
      <c r="D44" s="15" t="s">
        <v>237</v>
      </c>
      <c r="E44" s="15" t="s">
        <v>105</v>
      </c>
      <c r="F44" s="15" t="s">
        <v>238</v>
      </c>
      <c r="G44" s="15" t="s">
        <v>237</v>
      </c>
      <c r="H44" s="15" t="s">
        <v>38</v>
      </c>
      <c r="I44" s="15" t="s">
        <v>239</v>
      </c>
      <c r="J44" s="15">
        <v>2025.01</v>
      </c>
      <c r="K44" s="15">
        <v>2025.12</v>
      </c>
      <c r="L44" s="15" t="s">
        <v>108</v>
      </c>
      <c r="M44" s="15" t="s">
        <v>240</v>
      </c>
      <c r="N44" s="22">
        <v>14</v>
      </c>
      <c r="O44" s="22">
        <v>14</v>
      </c>
      <c r="P44" s="22">
        <v>0</v>
      </c>
      <c r="Q44" s="15">
        <v>1</v>
      </c>
      <c r="R44" s="15">
        <v>31</v>
      </c>
      <c r="S44" s="21">
        <v>92</v>
      </c>
      <c r="T44" s="15">
        <v>0</v>
      </c>
      <c r="U44" s="15">
        <v>10</v>
      </c>
      <c r="V44" s="15">
        <v>27</v>
      </c>
      <c r="W44" s="15" t="s">
        <v>241</v>
      </c>
      <c r="X44" s="15" t="s">
        <v>242</v>
      </c>
      <c r="Y44" s="15"/>
    </row>
    <row r="45" ht="84" spans="1:25">
      <c r="A45" s="13">
        <v>40</v>
      </c>
      <c r="B45" s="14" t="s">
        <v>74</v>
      </c>
      <c r="C45" s="14" t="s">
        <v>96</v>
      </c>
      <c r="D45" s="14" t="s">
        <v>243</v>
      </c>
      <c r="E45" s="14" t="s">
        <v>105</v>
      </c>
      <c r="F45" s="14" t="s">
        <v>238</v>
      </c>
      <c r="G45" s="14" t="s">
        <v>244</v>
      </c>
      <c r="H45" s="14" t="s">
        <v>38</v>
      </c>
      <c r="I45" s="14" t="s">
        <v>245</v>
      </c>
      <c r="J45" s="14">
        <v>2025.01</v>
      </c>
      <c r="K45" s="14">
        <v>2025.12</v>
      </c>
      <c r="L45" s="14" t="s">
        <v>108</v>
      </c>
      <c r="M45" s="14" t="s">
        <v>246</v>
      </c>
      <c r="N45" s="20">
        <v>18</v>
      </c>
      <c r="O45" s="20">
        <v>18</v>
      </c>
      <c r="P45" s="20">
        <v>0</v>
      </c>
      <c r="Q45" s="14">
        <v>1</v>
      </c>
      <c r="R45" s="14">
        <v>110</v>
      </c>
      <c r="S45" s="28">
        <v>272</v>
      </c>
      <c r="T45" s="14">
        <v>0</v>
      </c>
      <c r="U45" s="14">
        <v>15</v>
      </c>
      <c r="V45" s="14">
        <v>35</v>
      </c>
      <c r="W45" s="14" t="s">
        <v>247</v>
      </c>
      <c r="X45" s="14" t="s">
        <v>248</v>
      </c>
      <c r="Y45" s="14"/>
    </row>
    <row r="46" ht="48" spans="1:25">
      <c r="A46" s="13">
        <v>41</v>
      </c>
      <c r="B46" s="15" t="s">
        <v>74</v>
      </c>
      <c r="C46" s="15" t="s">
        <v>96</v>
      </c>
      <c r="D46" s="15" t="s">
        <v>151</v>
      </c>
      <c r="E46" s="15" t="s">
        <v>105</v>
      </c>
      <c r="F46" s="15" t="s">
        <v>249</v>
      </c>
      <c r="G46" s="15" t="s">
        <v>250</v>
      </c>
      <c r="H46" s="15" t="s">
        <v>99</v>
      </c>
      <c r="I46" s="15" t="s">
        <v>249</v>
      </c>
      <c r="J46" s="15">
        <v>2025.01</v>
      </c>
      <c r="K46" s="15">
        <v>2025.12</v>
      </c>
      <c r="L46" s="21" t="s">
        <v>108</v>
      </c>
      <c r="M46" s="15" t="s">
        <v>250</v>
      </c>
      <c r="N46" s="22">
        <v>20</v>
      </c>
      <c r="O46" s="22">
        <v>20</v>
      </c>
      <c r="P46" s="22">
        <v>0</v>
      </c>
      <c r="Q46" s="15">
        <v>1</v>
      </c>
      <c r="R46" s="15">
        <v>68</v>
      </c>
      <c r="S46" s="21">
        <v>219</v>
      </c>
      <c r="T46" s="15">
        <v>0</v>
      </c>
      <c r="U46" s="15">
        <v>29</v>
      </c>
      <c r="V46" s="15">
        <v>94</v>
      </c>
      <c r="W46" s="15" t="s">
        <v>251</v>
      </c>
      <c r="X46" s="15" t="s">
        <v>251</v>
      </c>
      <c r="Y46" s="15"/>
    </row>
    <row r="47" ht="60" spans="1:25">
      <c r="A47" s="13">
        <v>42</v>
      </c>
      <c r="B47" s="15" t="s">
        <v>74</v>
      </c>
      <c r="C47" s="15" t="s">
        <v>96</v>
      </c>
      <c r="D47" s="15" t="s">
        <v>252</v>
      </c>
      <c r="E47" s="15" t="s">
        <v>105</v>
      </c>
      <c r="F47" s="15" t="s">
        <v>249</v>
      </c>
      <c r="G47" s="15" t="s">
        <v>253</v>
      </c>
      <c r="H47" s="15" t="s">
        <v>99</v>
      </c>
      <c r="I47" s="15" t="s">
        <v>249</v>
      </c>
      <c r="J47" s="15">
        <v>2025.01</v>
      </c>
      <c r="K47" s="15">
        <v>2025.12</v>
      </c>
      <c r="L47" s="15" t="s">
        <v>108</v>
      </c>
      <c r="M47" s="15" t="s">
        <v>254</v>
      </c>
      <c r="N47" s="22">
        <v>35</v>
      </c>
      <c r="O47" s="22">
        <v>35</v>
      </c>
      <c r="P47" s="22">
        <v>0</v>
      </c>
      <c r="Q47" s="15">
        <v>1</v>
      </c>
      <c r="R47" s="15">
        <v>118</v>
      </c>
      <c r="S47" s="21">
        <v>493</v>
      </c>
      <c r="T47" s="15">
        <v>0</v>
      </c>
      <c r="U47" s="15">
        <v>12</v>
      </c>
      <c r="V47" s="15">
        <v>56</v>
      </c>
      <c r="W47" s="15" t="s">
        <v>255</v>
      </c>
      <c r="X47" s="15" t="s">
        <v>255</v>
      </c>
      <c r="Y47" s="15"/>
    </row>
    <row r="48" ht="48" spans="1:25">
      <c r="A48" s="13">
        <v>43</v>
      </c>
      <c r="B48" s="14" t="s">
        <v>74</v>
      </c>
      <c r="C48" s="14" t="s">
        <v>96</v>
      </c>
      <c r="D48" s="14" t="s">
        <v>252</v>
      </c>
      <c r="E48" s="14" t="s">
        <v>105</v>
      </c>
      <c r="F48" s="14" t="s">
        <v>249</v>
      </c>
      <c r="G48" s="14" t="s">
        <v>256</v>
      </c>
      <c r="H48" s="14" t="s">
        <v>38</v>
      </c>
      <c r="I48" s="14" t="s">
        <v>249</v>
      </c>
      <c r="J48" s="14">
        <v>2025.01</v>
      </c>
      <c r="K48" s="14">
        <v>2025.12</v>
      </c>
      <c r="L48" s="14" t="s">
        <v>108</v>
      </c>
      <c r="M48" s="14" t="s">
        <v>257</v>
      </c>
      <c r="N48" s="20">
        <v>40</v>
      </c>
      <c r="O48" s="20">
        <v>40</v>
      </c>
      <c r="P48" s="20">
        <v>0</v>
      </c>
      <c r="Q48" s="14">
        <v>1</v>
      </c>
      <c r="R48" s="14">
        <v>572</v>
      </c>
      <c r="S48" s="28">
        <v>2224</v>
      </c>
      <c r="T48" s="14">
        <v>0</v>
      </c>
      <c r="U48" s="14">
        <v>61</v>
      </c>
      <c r="V48" s="14">
        <v>212</v>
      </c>
      <c r="W48" s="14" t="s">
        <v>258</v>
      </c>
      <c r="X48" s="14" t="s">
        <v>258</v>
      </c>
      <c r="Y48" s="14"/>
    </row>
    <row r="49" ht="36" spans="1:25">
      <c r="A49" s="13">
        <v>44</v>
      </c>
      <c r="B49" s="15" t="s">
        <v>74</v>
      </c>
      <c r="C49" s="15" t="s">
        <v>96</v>
      </c>
      <c r="D49" s="15" t="s">
        <v>128</v>
      </c>
      <c r="E49" s="15" t="s">
        <v>105</v>
      </c>
      <c r="F49" s="15" t="s">
        <v>259</v>
      </c>
      <c r="G49" s="15" t="s">
        <v>260</v>
      </c>
      <c r="H49" s="15" t="s">
        <v>38</v>
      </c>
      <c r="I49" s="15" t="s">
        <v>259</v>
      </c>
      <c r="J49" s="15">
        <v>2025.1</v>
      </c>
      <c r="K49" s="15">
        <v>2025.12</v>
      </c>
      <c r="L49" s="21" t="s">
        <v>108</v>
      </c>
      <c r="M49" s="15" t="s">
        <v>261</v>
      </c>
      <c r="N49" s="22">
        <v>19.5</v>
      </c>
      <c r="O49" s="22">
        <v>19.5</v>
      </c>
      <c r="P49" s="22">
        <v>0</v>
      </c>
      <c r="Q49" s="15">
        <v>1</v>
      </c>
      <c r="R49" s="15">
        <v>65</v>
      </c>
      <c r="S49" s="21">
        <v>193</v>
      </c>
      <c r="T49" s="15">
        <v>0</v>
      </c>
      <c r="U49" s="15">
        <v>6</v>
      </c>
      <c r="V49" s="15">
        <v>20</v>
      </c>
      <c r="W49" s="15" t="s">
        <v>262</v>
      </c>
      <c r="X49" s="15" t="s">
        <v>263</v>
      </c>
      <c r="Y49" s="15"/>
    </row>
    <row r="50" ht="36" spans="1:25">
      <c r="A50" s="13">
        <v>45</v>
      </c>
      <c r="B50" s="15" t="s">
        <v>74</v>
      </c>
      <c r="C50" s="15" t="s">
        <v>96</v>
      </c>
      <c r="D50" s="15" t="s">
        <v>237</v>
      </c>
      <c r="E50" s="15" t="s">
        <v>105</v>
      </c>
      <c r="F50" s="15" t="s">
        <v>259</v>
      </c>
      <c r="G50" s="15" t="s">
        <v>264</v>
      </c>
      <c r="H50" s="15" t="s">
        <v>38</v>
      </c>
      <c r="I50" s="15" t="s">
        <v>259</v>
      </c>
      <c r="J50" s="15">
        <v>2025.1</v>
      </c>
      <c r="K50" s="15">
        <v>2025.12</v>
      </c>
      <c r="L50" s="15" t="s">
        <v>108</v>
      </c>
      <c r="M50" s="15" t="s">
        <v>265</v>
      </c>
      <c r="N50" s="22">
        <v>10</v>
      </c>
      <c r="O50" s="22">
        <v>8</v>
      </c>
      <c r="P50" s="22">
        <v>2</v>
      </c>
      <c r="Q50" s="15">
        <v>1</v>
      </c>
      <c r="R50" s="15">
        <v>48</v>
      </c>
      <c r="S50" s="21">
        <v>305</v>
      </c>
      <c r="T50" s="15">
        <v>0</v>
      </c>
      <c r="U50" s="15">
        <v>8</v>
      </c>
      <c r="V50" s="15">
        <v>21</v>
      </c>
      <c r="W50" s="15" t="s">
        <v>266</v>
      </c>
      <c r="X50" s="15" t="s">
        <v>267</v>
      </c>
      <c r="Y50" s="15"/>
    </row>
    <row r="51" ht="60" spans="1:25">
      <c r="A51" s="13">
        <v>46</v>
      </c>
      <c r="B51" s="14" t="s">
        <v>74</v>
      </c>
      <c r="C51" s="14" t="s">
        <v>96</v>
      </c>
      <c r="D51" s="14" t="s">
        <v>128</v>
      </c>
      <c r="E51" s="14" t="s">
        <v>105</v>
      </c>
      <c r="F51" s="14" t="s">
        <v>268</v>
      </c>
      <c r="G51" s="14" t="s">
        <v>269</v>
      </c>
      <c r="H51" s="14" t="s">
        <v>99</v>
      </c>
      <c r="I51" s="14" t="s">
        <v>270</v>
      </c>
      <c r="J51" s="14">
        <v>2025.1</v>
      </c>
      <c r="K51" s="14">
        <v>2025.12</v>
      </c>
      <c r="L51" s="14" t="s">
        <v>108</v>
      </c>
      <c r="M51" s="14" t="s">
        <v>271</v>
      </c>
      <c r="N51" s="20">
        <v>18</v>
      </c>
      <c r="O51" s="20">
        <v>18</v>
      </c>
      <c r="P51" s="20">
        <v>0</v>
      </c>
      <c r="Q51" s="14">
        <v>1</v>
      </c>
      <c r="R51" s="14">
        <v>394</v>
      </c>
      <c r="S51" s="28">
        <v>1161</v>
      </c>
      <c r="T51" s="14">
        <v>0</v>
      </c>
      <c r="U51" s="14">
        <v>9</v>
      </c>
      <c r="V51" s="14">
        <v>34</v>
      </c>
      <c r="W51" s="14" t="s">
        <v>272</v>
      </c>
      <c r="X51" s="14" t="s">
        <v>273</v>
      </c>
      <c r="Y51" s="14"/>
    </row>
    <row r="52" ht="48" spans="1:25">
      <c r="A52" s="13">
        <v>47</v>
      </c>
      <c r="B52" s="15" t="s">
        <v>74</v>
      </c>
      <c r="C52" s="15" t="s">
        <v>96</v>
      </c>
      <c r="D52" s="15" t="s">
        <v>163</v>
      </c>
      <c r="E52" s="15" t="s">
        <v>105</v>
      </c>
      <c r="F52" s="15" t="s">
        <v>268</v>
      </c>
      <c r="G52" s="15" t="s">
        <v>274</v>
      </c>
      <c r="H52" s="15" t="s">
        <v>38</v>
      </c>
      <c r="I52" s="15" t="s">
        <v>275</v>
      </c>
      <c r="J52" s="15">
        <v>2025.1</v>
      </c>
      <c r="K52" s="15">
        <v>2025.12</v>
      </c>
      <c r="L52" s="21" t="s">
        <v>108</v>
      </c>
      <c r="M52" s="15" t="s">
        <v>276</v>
      </c>
      <c r="N52" s="22">
        <v>20</v>
      </c>
      <c r="O52" s="22">
        <v>20</v>
      </c>
      <c r="P52" s="22">
        <v>0</v>
      </c>
      <c r="Q52" s="15">
        <v>1</v>
      </c>
      <c r="R52" s="15">
        <v>665</v>
      </c>
      <c r="S52" s="21">
        <v>2647</v>
      </c>
      <c r="T52" s="15">
        <v>0</v>
      </c>
      <c r="U52" s="15">
        <v>132</v>
      </c>
      <c r="V52" s="15">
        <v>355</v>
      </c>
      <c r="W52" s="15" t="s">
        <v>277</v>
      </c>
      <c r="X52" s="15" t="s">
        <v>278</v>
      </c>
      <c r="Y52" s="15"/>
    </row>
    <row r="53" ht="48" spans="1:25">
      <c r="A53" s="13">
        <v>48</v>
      </c>
      <c r="B53" s="15" t="s">
        <v>74</v>
      </c>
      <c r="C53" s="15" t="s">
        <v>96</v>
      </c>
      <c r="D53" s="15" t="s">
        <v>163</v>
      </c>
      <c r="E53" s="15" t="s">
        <v>105</v>
      </c>
      <c r="F53" s="15" t="s">
        <v>279</v>
      </c>
      <c r="G53" s="15" t="s">
        <v>280</v>
      </c>
      <c r="H53" s="15" t="s">
        <v>137</v>
      </c>
      <c r="I53" s="15" t="s">
        <v>279</v>
      </c>
      <c r="J53" s="15">
        <v>2025.1</v>
      </c>
      <c r="K53" s="15">
        <v>2025.12</v>
      </c>
      <c r="L53" s="15" t="s">
        <v>108</v>
      </c>
      <c r="M53" s="15" t="s">
        <v>281</v>
      </c>
      <c r="N53" s="22">
        <v>19</v>
      </c>
      <c r="O53" s="22">
        <v>19</v>
      </c>
      <c r="P53" s="22">
        <v>0</v>
      </c>
      <c r="Q53" s="15">
        <v>1</v>
      </c>
      <c r="R53" s="15">
        <v>580</v>
      </c>
      <c r="S53" s="21">
        <v>2255</v>
      </c>
      <c r="T53" s="15">
        <v>0</v>
      </c>
      <c r="U53" s="15">
        <v>15</v>
      </c>
      <c r="V53" s="15">
        <v>65</v>
      </c>
      <c r="W53" s="15" t="s">
        <v>282</v>
      </c>
      <c r="X53" s="15" t="s">
        <v>283</v>
      </c>
      <c r="Y53" s="15"/>
    </row>
    <row r="54" ht="72" spans="1:25">
      <c r="A54" s="13">
        <v>49</v>
      </c>
      <c r="B54" s="14" t="s">
        <v>74</v>
      </c>
      <c r="C54" s="14" t="s">
        <v>96</v>
      </c>
      <c r="D54" s="14" t="s">
        <v>284</v>
      </c>
      <c r="E54" s="14" t="s">
        <v>105</v>
      </c>
      <c r="F54" s="14" t="s">
        <v>279</v>
      </c>
      <c r="G54" s="14" t="s">
        <v>285</v>
      </c>
      <c r="H54" s="14" t="s">
        <v>137</v>
      </c>
      <c r="I54" s="14" t="s">
        <v>279</v>
      </c>
      <c r="J54" s="14">
        <v>2025.1</v>
      </c>
      <c r="K54" s="14">
        <v>2025.12</v>
      </c>
      <c r="L54" s="14" t="s">
        <v>108</v>
      </c>
      <c r="M54" s="14" t="s">
        <v>286</v>
      </c>
      <c r="N54" s="20">
        <v>19</v>
      </c>
      <c r="O54" s="20">
        <v>19</v>
      </c>
      <c r="P54" s="20">
        <v>0</v>
      </c>
      <c r="Q54" s="14">
        <v>1</v>
      </c>
      <c r="R54" s="14">
        <v>597</v>
      </c>
      <c r="S54" s="28">
        <v>2272</v>
      </c>
      <c r="T54" s="14">
        <v>0</v>
      </c>
      <c r="U54" s="14">
        <v>17</v>
      </c>
      <c r="V54" s="14">
        <v>72</v>
      </c>
      <c r="W54" s="14" t="s">
        <v>287</v>
      </c>
      <c r="X54" s="14" t="s">
        <v>288</v>
      </c>
      <c r="Y54" s="14"/>
    </row>
    <row r="55" ht="48" spans="1:25">
      <c r="A55" s="13">
        <v>50</v>
      </c>
      <c r="B55" s="15" t="s">
        <v>74</v>
      </c>
      <c r="C55" s="15" t="s">
        <v>96</v>
      </c>
      <c r="D55" s="15" t="s">
        <v>163</v>
      </c>
      <c r="E55" s="15" t="s">
        <v>105</v>
      </c>
      <c r="F55" s="15" t="s">
        <v>279</v>
      </c>
      <c r="G55" s="15" t="s">
        <v>289</v>
      </c>
      <c r="H55" s="15" t="s">
        <v>38</v>
      </c>
      <c r="I55" s="15" t="s">
        <v>290</v>
      </c>
      <c r="J55" s="15">
        <v>2025.1</v>
      </c>
      <c r="K55" s="15">
        <v>2025.12</v>
      </c>
      <c r="L55" s="21" t="s">
        <v>108</v>
      </c>
      <c r="M55" s="15" t="s">
        <v>291</v>
      </c>
      <c r="N55" s="22">
        <v>19</v>
      </c>
      <c r="O55" s="22">
        <v>19</v>
      </c>
      <c r="P55" s="22">
        <v>0</v>
      </c>
      <c r="Q55" s="15">
        <v>1</v>
      </c>
      <c r="R55" s="15">
        <v>500</v>
      </c>
      <c r="S55" s="21">
        <v>1800</v>
      </c>
      <c r="T55" s="15">
        <v>0</v>
      </c>
      <c r="U55" s="15">
        <v>47</v>
      </c>
      <c r="V55" s="15">
        <v>155</v>
      </c>
      <c r="W55" s="15" t="s">
        <v>292</v>
      </c>
      <c r="X55" s="15" t="s">
        <v>292</v>
      </c>
      <c r="Y55" s="15"/>
    </row>
    <row r="56" ht="60" spans="1:25">
      <c r="A56" s="13">
        <v>51</v>
      </c>
      <c r="B56" s="15" t="s">
        <v>74</v>
      </c>
      <c r="C56" s="15" t="s">
        <v>96</v>
      </c>
      <c r="D56" s="15" t="s">
        <v>163</v>
      </c>
      <c r="E56" s="15" t="s">
        <v>105</v>
      </c>
      <c r="F56" s="15" t="s">
        <v>293</v>
      </c>
      <c r="G56" s="15" t="s">
        <v>294</v>
      </c>
      <c r="H56" s="15" t="s">
        <v>38</v>
      </c>
      <c r="I56" s="15" t="s">
        <v>295</v>
      </c>
      <c r="J56" s="15">
        <v>2025.1</v>
      </c>
      <c r="K56" s="15">
        <v>2025.12</v>
      </c>
      <c r="L56" s="15" t="s">
        <v>108</v>
      </c>
      <c r="M56" s="15" t="s">
        <v>296</v>
      </c>
      <c r="N56" s="22">
        <v>50</v>
      </c>
      <c r="O56" s="22">
        <v>50</v>
      </c>
      <c r="P56" s="22">
        <v>0</v>
      </c>
      <c r="Q56" s="15">
        <v>1</v>
      </c>
      <c r="R56" s="15">
        <v>668</v>
      </c>
      <c r="S56" s="21">
        <v>2655</v>
      </c>
      <c r="T56" s="15">
        <v>0</v>
      </c>
      <c r="U56" s="15">
        <v>152</v>
      </c>
      <c r="V56" s="15">
        <v>455</v>
      </c>
      <c r="W56" s="15" t="s">
        <v>297</v>
      </c>
      <c r="X56" s="15" t="s">
        <v>298</v>
      </c>
      <c r="Y56" s="15"/>
    </row>
    <row r="57" ht="36" spans="1:25">
      <c r="A57" s="13">
        <v>52</v>
      </c>
      <c r="B57" s="14" t="s">
        <v>54</v>
      </c>
      <c r="C57" s="14" t="s">
        <v>61</v>
      </c>
      <c r="D57" s="14" t="s">
        <v>299</v>
      </c>
      <c r="E57" s="14" t="s">
        <v>105</v>
      </c>
      <c r="F57" s="14" t="s">
        <v>293</v>
      </c>
      <c r="G57" s="14" t="s">
        <v>300</v>
      </c>
      <c r="H57" s="14" t="s">
        <v>38</v>
      </c>
      <c r="I57" s="14" t="s">
        <v>301</v>
      </c>
      <c r="J57" s="14">
        <v>2025.01</v>
      </c>
      <c r="K57" s="14">
        <v>2025.12</v>
      </c>
      <c r="L57" s="14" t="s">
        <v>108</v>
      </c>
      <c r="M57" s="14" t="s">
        <v>302</v>
      </c>
      <c r="N57" s="20">
        <v>15</v>
      </c>
      <c r="O57" s="20">
        <v>15</v>
      </c>
      <c r="P57" s="20">
        <v>0</v>
      </c>
      <c r="Q57" s="14">
        <v>1</v>
      </c>
      <c r="R57" s="14">
        <v>121</v>
      </c>
      <c r="S57" s="28">
        <v>428</v>
      </c>
      <c r="T57" s="14">
        <v>0</v>
      </c>
      <c r="U57" s="14">
        <v>5</v>
      </c>
      <c r="V57" s="14">
        <v>8</v>
      </c>
      <c r="W57" s="14" t="s">
        <v>303</v>
      </c>
      <c r="X57" s="14" t="s">
        <v>304</v>
      </c>
      <c r="Y57" s="14"/>
    </row>
    <row r="58" ht="60" spans="1:25">
      <c r="A58" s="13">
        <v>53</v>
      </c>
      <c r="B58" s="15" t="s">
        <v>74</v>
      </c>
      <c r="C58" s="15" t="s">
        <v>96</v>
      </c>
      <c r="D58" s="15" t="s">
        <v>128</v>
      </c>
      <c r="E58" s="15" t="s">
        <v>105</v>
      </c>
      <c r="F58" s="15" t="s">
        <v>293</v>
      </c>
      <c r="G58" s="15" t="s">
        <v>305</v>
      </c>
      <c r="H58" s="15" t="s">
        <v>38</v>
      </c>
      <c r="I58" s="15" t="s">
        <v>306</v>
      </c>
      <c r="J58" s="15">
        <v>2025.1</v>
      </c>
      <c r="K58" s="15">
        <v>2025.12</v>
      </c>
      <c r="L58" s="21" t="s">
        <v>108</v>
      </c>
      <c r="M58" s="15" t="s">
        <v>307</v>
      </c>
      <c r="N58" s="22">
        <v>12</v>
      </c>
      <c r="O58" s="22">
        <v>12</v>
      </c>
      <c r="P58" s="22">
        <v>0</v>
      </c>
      <c r="Q58" s="15">
        <v>1</v>
      </c>
      <c r="R58" s="15">
        <v>260</v>
      </c>
      <c r="S58" s="21">
        <v>357</v>
      </c>
      <c r="T58" s="15">
        <v>0</v>
      </c>
      <c r="U58" s="15">
        <v>9</v>
      </c>
      <c r="V58" s="15">
        <v>27</v>
      </c>
      <c r="W58" s="15" t="s">
        <v>308</v>
      </c>
      <c r="X58" s="15" t="s">
        <v>309</v>
      </c>
      <c r="Y58" s="15"/>
    </row>
    <row r="59" ht="24" spans="1:25">
      <c r="A59" s="13">
        <v>54</v>
      </c>
      <c r="B59" s="15" t="s">
        <v>74</v>
      </c>
      <c r="C59" s="15" t="s">
        <v>96</v>
      </c>
      <c r="D59" s="15" t="s">
        <v>310</v>
      </c>
      <c r="E59" s="15" t="s">
        <v>105</v>
      </c>
      <c r="F59" s="15" t="s">
        <v>311</v>
      </c>
      <c r="G59" s="15" t="s">
        <v>312</v>
      </c>
      <c r="H59" s="15" t="s">
        <v>99</v>
      </c>
      <c r="I59" s="15" t="s">
        <v>311</v>
      </c>
      <c r="J59" s="15">
        <v>2025.1</v>
      </c>
      <c r="K59" s="15">
        <v>2025.12</v>
      </c>
      <c r="L59" s="15" t="s">
        <v>108</v>
      </c>
      <c r="M59" s="15" t="s">
        <v>313</v>
      </c>
      <c r="N59" s="22">
        <v>19.8</v>
      </c>
      <c r="O59" s="22">
        <v>19.8</v>
      </c>
      <c r="P59" s="22">
        <v>0</v>
      </c>
      <c r="Q59" s="15">
        <v>1</v>
      </c>
      <c r="R59" s="15">
        <v>215</v>
      </c>
      <c r="S59" s="21">
        <v>785</v>
      </c>
      <c r="T59" s="15">
        <v>0</v>
      </c>
      <c r="U59" s="15">
        <v>8</v>
      </c>
      <c r="V59" s="15">
        <v>23</v>
      </c>
      <c r="W59" s="15" t="s">
        <v>314</v>
      </c>
      <c r="X59" s="15" t="s">
        <v>314</v>
      </c>
      <c r="Y59" s="15"/>
    </row>
    <row r="60" ht="72" spans="1:25">
      <c r="A60" s="13">
        <v>55</v>
      </c>
      <c r="B60" s="14" t="s">
        <v>74</v>
      </c>
      <c r="C60" s="14" t="s">
        <v>96</v>
      </c>
      <c r="D60" s="14" t="s">
        <v>163</v>
      </c>
      <c r="E60" s="14" t="s">
        <v>105</v>
      </c>
      <c r="F60" s="14" t="s">
        <v>117</v>
      </c>
      <c r="G60" s="14" t="s">
        <v>315</v>
      </c>
      <c r="H60" s="14" t="s">
        <v>38</v>
      </c>
      <c r="I60" s="14" t="s">
        <v>117</v>
      </c>
      <c r="J60" s="14">
        <v>2025.01</v>
      </c>
      <c r="K60" s="14">
        <v>2025.12</v>
      </c>
      <c r="L60" s="14" t="s">
        <v>108</v>
      </c>
      <c r="M60" s="14" t="s">
        <v>316</v>
      </c>
      <c r="N60" s="20">
        <v>34.8</v>
      </c>
      <c r="O60" s="20">
        <v>34.8</v>
      </c>
      <c r="P60" s="20">
        <v>0</v>
      </c>
      <c r="Q60" s="14">
        <v>1</v>
      </c>
      <c r="R60" s="14">
        <v>64</v>
      </c>
      <c r="S60" s="28">
        <v>147</v>
      </c>
      <c r="T60" s="14">
        <v>0</v>
      </c>
      <c r="U60" s="14">
        <v>11</v>
      </c>
      <c r="V60" s="14">
        <v>33</v>
      </c>
      <c r="W60" s="14" t="s">
        <v>190</v>
      </c>
      <c r="X60" s="14" t="s">
        <v>317</v>
      </c>
      <c r="Y60" s="14"/>
    </row>
    <row r="61" ht="48" spans="1:25">
      <c r="A61" s="13">
        <v>56</v>
      </c>
      <c r="B61" s="15" t="s">
        <v>74</v>
      </c>
      <c r="C61" s="15" t="s">
        <v>96</v>
      </c>
      <c r="D61" s="15" t="s">
        <v>237</v>
      </c>
      <c r="E61" s="15" t="s">
        <v>105</v>
      </c>
      <c r="F61" s="15" t="s">
        <v>117</v>
      </c>
      <c r="G61" s="15" t="s">
        <v>318</v>
      </c>
      <c r="H61" s="15" t="s">
        <v>38</v>
      </c>
      <c r="I61" s="15" t="s">
        <v>319</v>
      </c>
      <c r="J61" s="15">
        <v>2025.1</v>
      </c>
      <c r="K61" s="15">
        <v>2025.12</v>
      </c>
      <c r="L61" s="21" t="s">
        <v>108</v>
      </c>
      <c r="M61" s="15" t="s">
        <v>320</v>
      </c>
      <c r="N61" s="22">
        <v>4</v>
      </c>
      <c r="O61" s="22">
        <v>4</v>
      </c>
      <c r="P61" s="22">
        <v>0</v>
      </c>
      <c r="Q61" s="15">
        <v>1</v>
      </c>
      <c r="R61" s="15">
        <v>106</v>
      </c>
      <c r="S61" s="21">
        <v>546</v>
      </c>
      <c r="T61" s="15">
        <v>0</v>
      </c>
      <c r="U61" s="15">
        <v>11</v>
      </c>
      <c r="V61" s="15">
        <v>33</v>
      </c>
      <c r="W61" s="15" t="s">
        <v>321</v>
      </c>
      <c r="X61" s="15" t="s">
        <v>322</v>
      </c>
      <c r="Y61" s="15"/>
    </row>
    <row r="62" ht="36" customHeight="1" spans="1:25">
      <c r="A62" s="13">
        <v>57</v>
      </c>
      <c r="B62" s="15" t="s">
        <v>54</v>
      </c>
      <c r="C62" s="15" t="s">
        <v>323</v>
      </c>
      <c r="D62" s="15" t="s">
        <v>324</v>
      </c>
      <c r="E62" s="15" t="s">
        <v>105</v>
      </c>
      <c r="F62" s="15" t="s">
        <v>279</v>
      </c>
      <c r="G62" s="15" t="s">
        <v>325</v>
      </c>
      <c r="H62" s="15" t="s">
        <v>326</v>
      </c>
      <c r="I62" s="15" t="s">
        <v>279</v>
      </c>
      <c r="J62" s="15">
        <v>2025.1</v>
      </c>
      <c r="K62" s="15">
        <v>2025.12</v>
      </c>
      <c r="L62" s="21" t="s">
        <v>108</v>
      </c>
      <c r="M62" s="15" t="s">
        <v>327</v>
      </c>
      <c r="N62" s="22">
        <v>190</v>
      </c>
      <c r="O62" s="22">
        <v>190</v>
      </c>
      <c r="P62" s="22">
        <v>0</v>
      </c>
      <c r="Q62" s="15">
        <v>1</v>
      </c>
      <c r="R62" s="15">
        <v>350</v>
      </c>
      <c r="S62" s="21">
        <v>1320</v>
      </c>
      <c r="T62" s="15">
        <v>1</v>
      </c>
      <c r="U62" s="15">
        <v>48</v>
      </c>
      <c r="V62" s="15">
        <v>160</v>
      </c>
      <c r="W62" s="15" t="s">
        <v>328</v>
      </c>
      <c r="X62" s="15" t="s">
        <v>329</v>
      </c>
      <c r="Y62" s="15"/>
    </row>
    <row r="63" ht="36" customHeight="1" spans="1:25">
      <c r="A63" s="13">
        <v>58</v>
      </c>
      <c r="B63" s="15" t="s">
        <v>74</v>
      </c>
      <c r="C63" s="15" t="s">
        <v>96</v>
      </c>
      <c r="D63" s="15" t="s">
        <v>330</v>
      </c>
      <c r="E63" s="15" t="s">
        <v>105</v>
      </c>
      <c r="F63" s="15" t="s">
        <v>331</v>
      </c>
      <c r="G63" s="15" t="s">
        <v>332</v>
      </c>
      <c r="H63" s="15" t="s">
        <v>38</v>
      </c>
      <c r="I63" s="15" t="s">
        <v>331</v>
      </c>
      <c r="J63" s="15">
        <v>2025.01</v>
      </c>
      <c r="K63" s="15">
        <v>2025.12</v>
      </c>
      <c r="L63" s="21" t="s">
        <v>108</v>
      </c>
      <c r="M63" s="15" t="s">
        <v>333</v>
      </c>
      <c r="N63" s="22">
        <f>SUM(O63+P63)</f>
        <v>50</v>
      </c>
      <c r="O63" s="22">
        <v>40</v>
      </c>
      <c r="P63" s="22">
        <v>10</v>
      </c>
      <c r="Q63" s="15">
        <v>1</v>
      </c>
      <c r="R63" s="15">
        <v>312</v>
      </c>
      <c r="S63" s="21">
        <v>652</v>
      </c>
      <c r="T63" s="15">
        <v>1</v>
      </c>
      <c r="U63" s="15">
        <v>13</v>
      </c>
      <c r="V63" s="15">
        <v>63</v>
      </c>
      <c r="W63" s="15" t="s">
        <v>334</v>
      </c>
      <c r="X63" s="15" t="s">
        <v>335</v>
      </c>
      <c r="Y63" s="15"/>
    </row>
    <row r="64" ht="60" spans="1:25">
      <c r="A64" s="13">
        <v>59</v>
      </c>
      <c r="B64" s="14" t="s">
        <v>54</v>
      </c>
      <c r="C64" s="14" t="s">
        <v>336</v>
      </c>
      <c r="D64" s="14" t="s">
        <v>337</v>
      </c>
      <c r="E64" s="14" t="s">
        <v>338</v>
      </c>
      <c r="F64" s="14" t="s">
        <v>339</v>
      </c>
      <c r="G64" s="14" t="s">
        <v>340</v>
      </c>
      <c r="H64" s="14" t="s">
        <v>38</v>
      </c>
      <c r="I64" s="14" t="s">
        <v>339</v>
      </c>
      <c r="J64" s="14" t="s">
        <v>341</v>
      </c>
      <c r="K64" s="14">
        <v>2025.12</v>
      </c>
      <c r="L64" s="14" t="s">
        <v>338</v>
      </c>
      <c r="M64" s="14" t="s">
        <v>342</v>
      </c>
      <c r="N64" s="20">
        <v>300</v>
      </c>
      <c r="O64" s="20">
        <v>300</v>
      </c>
      <c r="P64" s="20">
        <v>0</v>
      </c>
      <c r="Q64" s="14">
        <v>1</v>
      </c>
      <c r="R64" s="14">
        <v>795</v>
      </c>
      <c r="S64" s="28">
        <v>2646</v>
      </c>
      <c r="T64" s="14">
        <v>0</v>
      </c>
      <c r="U64" s="14">
        <v>163</v>
      </c>
      <c r="V64" s="14">
        <v>595</v>
      </c>
      <c r="W64" s="14" t="s">
        <v>343</v>
      </c>
      <c r="X64" s="14" t="s">
        <v>111</v>
      </c>
      <c r="Y64" s="14"/>
    </row>
    <row r="65" ht="60" spans="1:25">
      <c r="A65" s="13">
        <v>60</v>
      </c>
      <c r="B65" s="15" t="s">
        <v>74</v>
      </c>
      <c r="C65" s="15" t="s">
        <v>96</v>
      </c>
      <c r="D65" s="15" t="s">
        <v>344</v>
      </c>
      <c r="E65" s="15" t="s">
        <v>338</v>
      </c>
      <c r="F65" s="15" t="s">
        <v>345</v>
      </c>
      <c r="G65" s="15" t="s">
        <v>346</v>
      </c>
      <c r="H65" s="15" t="s">
        <v>38</v>
      </c>
      <c r="I65" s="15" t="s">
        <v>347</v>
      </c>
      <c r="J65" s="15" t="s">
        <v>341</v>
      </c>
      <c r="K65" s="15">
        <v>2025.12</v>
      </c>
      <c r="L65" s="21" t="s">
        <v>345</v>
      </c>
      <c r="M65" s="15" t="s">
        <v>348</v>
      </c>
      <c r="N65" s="22">
        <v>12</v>
      </c>
      <c r="O65" s="22">
        <v>12</v>
      </c>
      <c r="P65" s="22">
        <v>0</v>
      </c>
      <c r="Q65" s="15">
        <v>1</v>
      </c>
      <c r="R65" s="15">
        <v>83</v>
      </c>
      <c r="S65" s="21">
        <v>251</v>
      </c>
      <c r="T65" s="15">
        <v>0</v>
      </c>
      <c r="U65" s="15">
        <v>18</v>
      </c>
      <c r="V65" s="15">
        <v>51</v>
      </c>
      <c r="W65" s="15" t="s">
        <v>349</v>
      </c>
      <c r="X65" s="15" t="s">
        <v>350</v>
      </c>
      <c r="Y65" s="15"/>
    </row>
    <row r="66" ht="48" spans="1:25">
      <c r="A66" s="13">
        <v>61</v>
      </c>
      <c r="B66" s="15" t="s">
        <v>74</v>
      </c>
      <c r="C66" s="15" t="s">
        <v>96</v>
      </c>
      <c r="D66" s="15" t="s">
        <v>163</v>
      </c>
      <c r="E66" s="15" t="s">
        <v>338</v>
      </c>
      <c r="F66" s="15" t="s">
        <v>345</v>
      </c>
      <c r="G66" s="15" t="s">
        <v>351</v>
      </c>
      <c r="H66" s="15" t="s">
        <v>38</v>
      </c>
      <c r="I66" s="15" t="s">
        <v>352</v>
      </c>
      <c r="J66" s="15" t="s">
        <v>341</v>
      </c>
      <c r="K66" s="15">
        <v>2025.12</v>
      </c>
      <c r="L66" s="15" t="s">
        <v>345</v>
      </c>
      <c r="M66" s="15" t="s">
        <v>353</v>
      </c>
      <c r="N66" s="22">
        <v>10</v>
      </c>
      <c r="O66" s="22">
        <v>10</v>
      </c>
      <c r="P66" s="22">
        <v>0</v>
      </c>
      <c r="Q66" s="15">
        <v>1</v>
      </c>
      <c r="R66" s="15">
        <v>41</v>
      </c>
      <c r="S66" s="21">
        <v>158</v>
      </c>
      <c r="T66" s="15">
        <v>0</v>
      </c>
      <c r="U66" s="15">
        <v>4</v>
      </c>
      <c r="V66" s="15">
        <v>18</v>
      </c>
      <c r="W66" s="15" t="s">
        <v>354</v>
      </c>
      <c r="X66" s="15" t="s">
        <v>355</v>
      </c>
      <c r="Y66" s="15"/>
    </row>
    <row r="67" ht="48" spans="1:25">
      <c r="A67" s="13">
        <v>62</v>
      </c>
      <c r="B67" s="14" t="s">
        <v>74</v>
      </c>
      <c r="C67" s="14" t="s">
        <v>96</v>
      </c>
      <c r="D67" s="14" t="s">
        <v>344</v>
      </c>
      <c r="E67" s="14" t="s">
        <v>338</v>
      </c>
      <c r="F67" s="14" t="s">
        <v>345</v>
      </c>
      <c r="G67" s="14" t="s">
        <v>356</v>
      </c>
      <c r="H67" s="14" t="s">
        <v>38</v>
      </c>
      <c r="I67" s="14" t="s">
        <v>357</v>
      </c>
      <c r="J67" s="14" t="s">
        <v>341</v>
      </c>
      <c r="K67" s="14">
        <v>2025.12</v>
      </c>
      <c r="L67" s="14" t="s">
        <v>345</v>
      </c>
      <c r="M67" s="14" t="s">
        <v>358</v>
      </c>
      <c r="N67" s="20">
        <v>15</v>
      </c>
      <c r="O67" s="20">
        <v>15</v>
      </c>
      <c r="P67" s="20">
        <v>0</v>
      </c>
      <c r="Q67" s="14">
        <v>1</v>
      </c>
      <c r="R67" s="14">
        <v>68</v>
      </c>
      <c r="S67" s="28">
        <v>204</v>
      </c>
      <c r="T67" s="14">
        <v>0</v>
      </c>
      <c r="U67" s="14">
        <v>15</v>
      </c>
      <c r="V67" s="14">
        <v>51</v>
      </c>
      <c r="W67" s="14" t="s">
        <v>359</v>
      </c>
      <c r="X67" s="14" t="s">
        <v>360</v>
      </c>
      <c r="Y67" s="14"/>
    </row>
    <row r="68" ht="48" spans="1:25">
      <c r="A68" s="13">
        <v>63</v>
      </c>
      <c r="B68" s="15" t="s">
        <v>54</v>
      </c>
      <c r="C68" s="15" t="s">
        <v>323</v>
      </c>
      <c r="D68" s="15" t="s">
        <v>128</v>
      </c>
      <c r="E68" s="15" t="s">
        <v>338</v>
      </c>
      <c r="F68" s="15" t="s">
        <v>345</v>
      </c>
      <c r="G68" s="15" t="s">
        <v>361</v>
      </c>
      <c r="H68" s="15" t="s">
        <v>38</v>
      </c>
      <c r="I68" s="15" t="s">
        <v>345</v>
      </c>
      <c r="J68" s="15" t="s">
        <v>341</v>
      </c>
      <c r="K68" s="15">
        <v>2025.12</v>
      </c>
      <c r="L68" s="21" t="s">
        <v>345</v>
      </c>
      <c r="M68" s="15" t="s">
        <v>362</v>
      </c>
      <c r="N68" s="22">
        <v>25</v>
      </c>
      <c r="O68" s="22">
        <v>25</v>
      </c>
      <c r="P68" s="22">
        <v>0</v>
      </c>
      <c r="Q68" s="15">
        <v>1</v>
      </c>
      <c r="R68" s="15">
        <v>65</v>
      </c>
      <c r="S68" s="21">
        <v>198</v>
      </c>
      <c r="T68" s="15">
        <v>0</v>
      </c>
      <c r="U68" s="15">
        <v>19</v>
      </c>
      <c r="V68" s="15">
        <v>57</v>
      </c>
      <c r="W68" s="15" t="s">
        <v>363</v>
      </c>
      <c r="X68" s="15" t="s">
        <v>364</v>
      </c>
      <c r="Y68" s="15"/>
    </row>
    <row r="69" ht="48" spans="1:25">
      <c r="A69" s="13">
        <v>64</v>
      </c>
      <c r="B69" s="15" t="s">
        <v>74</v>
      </c>
      <c r="C69" s="15" t="s">
        <v>96</v>
      </c>
      <c r="D69" s="15" t="s">
        <v>163</v>
      </c>
      <c r="E69" s="15" t="s">
        <v>338</v>
      </c>
      <c r="F69" s="15" t="s">
        <v>345</v>
      </c>
      <c r="G69" s="15" t="s">
        <v>365</v>
      </c>
      <c r="H69" s="15" t="s">
        <v>38</v>
      </c>
      <c r="I69" s="15" t="s">
        <v>366</v>
      </c>
      <c r="J69" s="15" t="s">
        <v>341</v>
      </c>
      <c r="K69" s="15">
        <v>2025.12</v>
      </c>
      <c r="L69" s="15" t="s">
        <v>345</v>
      </c>
      <c r="M69" s="15" t="s">
        <v>367</v>
      </c>
      <c r="N69" s="22">
        <v>15</v>
      </c>
      <c r="O69" s="22">
        <v>15</v>
      </c>
      <c r="P69" s="22">
        <v>0</v>
      </c>
      <c r="Q69" s="15">
        <v>1</v>
      </c>
      <c r="R69" s="15">
        <v>75</v>
      </c>
      <c r="S69" s="21">
        <v>235</v>
      </c>
      <c r="T69" s="15">
        <v>0</v>
      </c>
      <c r="U69" s="15">
        <v>5</v>
      </c>
      <c r="V69" s="15">
        <v>10</v>
      </c>
      <c r="W69" s="15" t="s">
        <v>368</v>
      </c>
      <c r="X69" s="15" t="s">
        <v>369</v>
      </c>
      <c r="Y69" s="15"/>
    </row>
    <row r="70" ht="48" spans="1:25">
      <c r="A70" s="13">
        <v>65</v>
      </c>
      <c r="B70" s="15" t="s">
        <v>74</v>
      </c>
      <c r="C70" s="15" t="s">
        <v>96</v>
      </c>
      <c r="D70" s="15" t="s">
        <v>163</v>
      </c>
      <c r="E70" s="15" t="s">
        <v>338</v>
      </c>
      <c r="F70" s="15" t="s">
        <v>370</v>
      </c>
      <c r="G70" s="15" t="s">
        <v>371</v>
      </c>
      <c r="H70" s="15" t="s">
        <v>38</v>
      </c>
      <c r="I70" s="15" t="s">
        <v>372</v>
      </c>
      <c r="J70" s="15">
        <v>2025.1</v>
      </c>
      <c r="K70" s="15">
        <v>2025.12</v>
      </c>
      <c r="L70" s="21" t="s">
        <v>370</v>
      </c>
      <c r="M70" s="15" t="s">
        <v>373</v>
      </c>
      <c r="N70" s="22">
        <v>27</v>
      </c>
      <c r="O70" s="22">
        <v>27</v>
      </c>
      <c r="P70" s="22">
        <v>0</v>
      </c>
      <c r="Q70" s="15">
        <v>1</v>
      </c>
      <c r="R70" s="15">
        <v>37</v>
      </c>
      <c r="S70" s="21">
        <v>174</v>
      </c>
      <c r="T70" s="15">
        <v>0</v>
      </c>
      <c r="U70" s="15">
        <v>10</v>
      </c>
      <c r="V70" s="15">
        <v>41</v>
      </c>
      <c r="W70" s="15" t="s">
        <v>374</v>
      </c>
      <c r="X70" s="15" t="s">
        <v>375</v>
      </c>
      <c r="Y70" s="15"/>
    </row>
    <row r="71" ht="48" spans="1:25">
      <c r="A71" s="13">
        <v>66</v>
      </c>
      <c r="B71" s="15" t="s">
        <v>74</v>
      </c>
      <c r="C71" s="15" t="s">
        <v>96</v>
      </c>
      <c r="D71" s="15" t="s">
        <v>163</v>
      </c>
      <c r="E71" s="15" t="s">
        <v>338</v>
      </c>
      <c r="F71" s="15" t="s">
        <v>370</v>
      </c>
      <c r="G71" s="15" t="s">
        <v>376</v>
      </c>
      <c r="H71" s="15" t="s">
        <v>38</v>
      </c>
      <c r="I71" s="15" t="s">
        <v>377</v>
      </c>
      <c r="J71" s="15">
        <v>2025.1</v>
      </c>
      <c r="K71" s="15">
        <v>2025.12</v>
      </c>
      <c r="L71" s="15" t="s">
        <v>370</v>
      </c>
      <c r="M71" s="15" t="s">
        <v>378</v>
      </c>
      <c r="N71" s="22">
        <v>18</v>
      </c>
      <c r="O71" s="22">
        <v>18</v>
      </c>
      <c r="P71" s="22">
        <v>0</v>
      </c>
      <c r="Q71" s="15">
        <v>1</v>
      </c>
      <c r="R71" s="15">
        <v>43</v>
      </c>
      <c r="S71" s="21">
        <v>168</v>
      </c>
      <c r="T71" s="15">
        <v>0</v>
      </c>
      <c r="U71" s="15">
        <v>8</v>
      </c>
      <c r="V71" s="15">
        <v>23</v>
      </c>
      <c r="W71" s="15" t="s">
        <v>374</v>
      </c>
      <c r="X71" s="15" t="s">
        <v>379</v>
      </c>
      <c r="Y71" s="15"/>
    </row>
    <row r="72" ht="48" spans="1:25">
      <c r="A72" s="13">
        <v>67</v>
      </c>
      <c r="B72" s="14" t="s">
        <v>74</v>
      </c>
      <c r="C72" s="14" t="s">
        <v>96</v>
      </c>
      <c r="D72" s="14" t="s">
        <v>163</v>
      </c>
      <c r="E72" s="14" t="s">
        <v>338</v>
      </c>
      <c r="F72" s="14" t="s">
        <v>370</v>
      </c>
      <c r="G72" s="14" t="s">
        <v>380</v>
      </c>
      <c r="H72" s="14" t="s">
        <v>38</v>
      </c>
      <c r="I72" s="14" t="s">
        <v>381</v>
      </c>
      <c r="J72" s="14">
        <v>2025.1</v>
      </c>
      <c r="K72" s="14">
        <v>2025.12</v>
      </c>
      <c r="L72" s="14" t="s">
        <v>370</v>
      </c>
      <c r="M72" s="14" t="s">
        <v>382</v>
      </c>
      <c r="N72" s="20">
        <v>20</v>
      </c>
      <c r="O72" s="20">
        <v>20</v>
      </c>
      <c r="P72" s="20">
        <v>0</v>
      </c>
      <c r="Q72" s="14">
        <v>1</v>
      </c>
      <c r="R72" s="14">
        <v>64</v>
      </c>
      <c r="S72" s="28">
        <v>249</v>
      </c>
      <c r="T72" s="14">
        <v>0</v>
      </c>
      <c r="U72" s="14">
        <v>7</v>
      </c>
      <c r="V72" s="14">
        <v>30</v>
      </c>
      <c r="W72" s="14" t="s">
        <v>374</v>
      </c>
      <c r="X72" s="14" t="s">
        <v>383</v>
      </c>
      <c r="Y72" s="14"/>
    </row>
    <row r="73" ht="60" spans="1:25">
      <c r="A73" s="13">
        <v>68</v>
      </c>
      <c r="B73" s="15" t="s">
        <v>74</v>
      </c>
      <c r="C73" s="15" t="s">
        <v>96</v>
      </c>
      <c r="D73" s="15" t="s">
        <v>163</v>
      </c>
      <c r="E73" s="15" t="s">
        <v>338</v>
      </c>
      <c r="F73" s="15" t="s">
        <v>370</v>
      </c>
      <c r="G73" s="15" t="s">
        <v>384</v>
      </c>
      <c r="H73" s="15" t="s">
        <v>38</v>
      </c>
      <c r="I73" s="15" t="s">
        <v>385</v>
      </c>
      <c r="J73" s="15">
        <v>2025.1</v>
      </c>
      <c r="K73" s="15">
        <v>2025.12</v>
      </c>
      <c r="L73" s="21" t="s">
        <v>370</v>
      </c>
      <c r="M73" s="15" t="s">
        <v>386</v>
      </c>
      <c r="N73" s="22">
        <v>35</v>
      </c>
      <c r="O73" s="22">
        <v>35</v>
      </c>
      <c r="P73" s="22">
        <v>0</v>
      </c>
      <c r="Q73" s="15">
        <v>1</v>
      </c>
      <c r="R73" s="15">
        <v>263</v>
      </c>
      <c r="S73" s="21">
        <v>1130</v>
      </c>
      <c r="T73" s="15">
        <v>0</v>
      </c>
      <c r="U73" s="15">
        <v>27</v>
      </c>
      <c r="V73" s="15">
        <v>120</v>
      </c>
      <c r="W73" s="15" t="s">
        <v>387</v>
      </c>
      <c r="X73" s="15" t="s">
        <v>388</v>
      </c>
      <c r="Y73" s="15"/>
    </row>
    <row r="74" ht="60" spans="1:25">
      <c r="A74" s="13">
        <v>69</v>
      </c>
      <c r="B74" s="15" t="s">
        <v>74</v>
      </c>
      <c r="C74" s="15" t="s">
        <v>96</v>
      </c>
      <c r="D74" s="15" t="s">
        <v>344</v>
      </c>
      <c r="E74" s="15" t="s">
        <v>338</v>
      </c>
      <c r="F74" s="15" t="s">
        <v>370</v>
      </c>
      <c r="G74" s="15" t="s">
        <v>389</v>
      </c>
      <c r="H74" s="15" t="s">
        <v>38</v>
      </c>
      <c r="I74" s="15" t="s">
        <v>390</v>
      </c>
      <c r="J74" s="15">
        <v>2025.1</v>
      </c>
      <c r="K74" s="15">
        <v>2025.12</v>
      </c>
      <c r="L74" s="15" t="s">
        <v>370</v>
      </c>
      <c r="M74" s="15" t="s">
        <v>391</v>
      </c>
      <c r="N74" s="22">
        <v>40</v>
      </c>
      <c r="O74" s="22">
        <v>40</v>
      </c>
      <c r="P74" s="22">
        <v>0</v>
      </c>
      <c r="Q74" s="15">
        <v>1</v>
      </c>
      <c r="R74" s="15">
        <v>211</v>
      </c>
      <c r="S74" s="21">
        <v>890</v>
      </c>
      <c r="T74" s="15">
        <v>0</v>
      </c>
      <c r="U74" s="15">
        <v>20</v>
      </c>
      <c r="V74" s="15">
        <v>91</v>
      </c>
      <c r="W74" s="15" t="s">
        <v>392</v>
      </c>
      <c r="X74" s="15" t="s">
        <v>393</v>
      </c>
      <c r="Y74" s="15"/>
    </row>
    <row r="75" ht="48" spans="1:25">
      <c r="A75" s="13">
        <v>70</v>
      </c>
      <c r="B75" s="15" t="s">
        <v>74</v>
      </c>
      <c r="C75" s="15" t="s">
        <v>394</v>
      </c>
      <c r="D75" s="15" t="s">
        <v>395</v>
      </c>
      <c r="E75" s="15" t="s">
        <v>396</v>
      </c>
      <c r="F75" s="15" t="s">
        <v>397</v>
      </c>
      <c r="G75" s="15" t="s">
        <v>398</v>
      </c>
      <c r="H75" s="15" t="s">
        <v>38</v>
      </c>
      <c r="I75" s="15" t="s">
        <v>397</v>
      </c>
      <c r="J75" s="15">
        <v>2025.1</v>
      </c>
      <c r="K75" s="15">
        <v>2025.12</v>
      </c>
      <c r="L75" s="21" t="s">
        <v>396</v>
      </c>
      <c r="M75" s="15" t="s">
        <v>399</v>
      </c>
      <c r="N75" s="22">
        <v>40</v>
      </c>
      <c r="O75" s="22">
        <v>40</v>
      </c>
      <c r="P75" s="22">
        <v>0</v>
      </c>
      <c r="Q75" s="15">
        <v>1</v>
      </c>
      <c r="R75" s="15">
        <v>200</v>
      </c>
      <c r="S75" s="21">
        <v>750</v>
      </c>
      <c r="T75" s="14">
        <v>0</v>
      </c>
      <c r="U75" s="15">
        <v>72</v>
      </c>
      <c r="V75" s="15">
        <v>244</v>
      </c>
      <c r="W75" s="15" t="s">
        <v>400</v>
      </c>
      <c r="X75" s="15" t="s">
        <v>401</v>
      </c>
      <c r="Y75" s="15"/>
    </row>
    <row r="76" ht="36" spans="1:25">
      <c r="A76" s="13">
        <v>71</v>
      </c>
      <c r="B76" s="15" t="s">
        <v>74</v>
      </c>
      <c r="C76" s="15" t="s">
        <v>402</v>
      </c>
      <c r="D76" s="15" t="s">
        <v>403</v>
      </c>
      <c r="E76" s="15" t="s">
        <v>396</v>
      </c>
      <c r="F76" s="15" t="s">
        <v>404</v>
      </c>
      <c r="G76" s="15" t="s">
        <v>405</v>
      </c>
      <c r="H76" s="15" t="s">
        <v>38</v>
      </c>
      <c r="I76" s="15" t="s">
        <v>404</v>
      </c>
      <c r="J76" s="15">
        <v>2025.1</v>
      </c>
      <c r="K76" s="15">
        <v>2025.12</v>
      </c>
      <c r="L76" s="21" t="s">
        <v>404</v>
      </c>
      <c r="M76" s="15" t="s">
        <v>406</v>
      </c>
      <c r="N76" s="22">
        <v>58</v>
      </c>
      <c r="O76" s="22">
        <v>58</v>
      </c>
      <c r="P76" s="22">
        <v>0</v>
      </c>
      <c r="Q76" s="15">
        <v>1</v>
      </c>
      <c r="R76" s="15">
        <v>147</v>
      </c>
      <c r="S76" s="21">
        <v>652</v>
      </c>
      <c r="T76" s="14">
        <v>0</v>
      </c>
      <c r="U76" s="15">
        <v>20</v>
      </c>
      <c r="V76" s="15">
        <v>85</v>
      </c>
      <c r="W76" s="15" t="s">
        <v>407</v>
      </c>
      <c r="X76" s="15" t="s">
        <v>408</v>
      </c>
      <c r="Y76" s="15"/>
    </row>
    <row r="77" ht="36" spans="1:25">
      <c r="A77" s="13">
        <v>72</v>
      </c>
      <c r="B77" s="15" t="s">
        <v>74</v>
      </c>
      <c r="C77" s="15" t="s">
        <v>402</v>
      </c>
      <c r="D77" s="15" t="s">
        <v>403</v>
      </c>
      <c r="E77" s="15" t="s">
        <v>396</v>
      </c>
      <c r="F77" s="15" t="s">
        <v>404</v>
      </c>
      <c r="G77" s="15" t="s">
        <v>409</v>
      </c>
      <c r="H77" s="15" t="s">
        <v>38</v>
      </c>
      <c r="I77" s="15" t="s">
        <v>404</v>
      </c>
      <c r="J77" s="15">
        <v>2025.1</v>
      </c>
      <c r="K77" s="15">
        <v>2025.12</v>
      </c>
      <c r="L77" s="15" t="s">
        <v>404</v>
      </c>
      <c r="M77" s="15" t="s">
        <v>410</v>
      </c>
      <c r="N77" s="22">
        <v>150</v>
      </c>
      <c r="O77" s="22">
        <v>150</v>
      </c>
      <c r="P77" s="22">
        <v>0</v>
      </c>
      <c r="Q77" s="15">
        <v>1</v>
      </c>
      <c r="R77" s="15">
        <v>308</v>
      </c>
      <c r="S77" s="21">
        <v>1558</v>
      </c>
      <c r="T77" s="14">
        <v>0</v>
      </c>
      <c r="U77" s="15">
        <v>22</v>
      </c>
      <c r="V77" s="15">
        <v>115</v>
      </c>
      <c r="W77" s="15" t="s">
        <v>411</v>
      </c>
      <c r="X77" s="15" t="s">
        <v>408</v>
      </c>
      <c r="Y77" s="15"/>
    </row>
    <row r="78" ht="36" spans="1:25">
      <c r="A78" s="13">
        <v>73</v>
      </c>
      <c r="B78" s="15" t="s">
        <v>74</v>
      </c>
      <c r="C78" s="14" t="s">
        <v>394</v>
      </c>
      <c r="D78" s="14" t="s">
        <v>412</v>
      </c>
      <c r="E78" s="14" t="s">
        <v>396</v>
      </c>
      <c r="F78" s="14" t="s">
        <v>413</v>
      </c>
      <c r="G78" s="14" t="s">
        <v>412</v>
      </c>
      <c r="H78" s="14" t="s">
        <v>38</v>
      </c>
      <c r="I78" s="14" t="s">
        <v>413</v>
      </c>
      <c r="J78" s="14">
        <v>2025.1</v>
      </c>
      <c r="K78" s="14">
        <v>2025.12</v>
      </c>
      <c r="L78" s="14" t="s">
        <v>396</v>
      </c>
      <c r="M78" s="14" t="s">
        <v>414</v>
      </c>
      <c r="N78" s="20">
        <v>59</v>
      </c>
      <c r="O78" s="20">
        <v>59</v>
      </c>
      <c r="P78" s="20">
        <v>0</v>
      </c>
      <c r="Q78" s="14">
        <v>1</v>
      </c>
      <c r="R78" s="14">
        <v>176</v>
      </c>
      <c r="S78" s="28">
        <v>653</v>
      </c>
      <c r="T78" s="14">
        <v>0</v>
      </c>
      <c r="U78" s="14">
        <v>33</v>
      </c>
      <c r="V78" s="14">
        <v>145</v>
      </c>
      <c r="W78" s="14" t="s">
        <v>407</v>
      </c>
      <c r="X78" s="14" t="s">
        <v>407</v>
      </c>
      <c r="Y78" s="14"/>
    </row>
    <row r="79" ht="48" spans="1:25">
      <c r="A79" s="13">
        <v>74</v>
      </c>
      <c r="B79" s="15" t="s">
        <v>74</v>
      </c>
      <c r="C79" s="15" t="s">
        <v>394</v>
      </c>
      <c r="D79" s="15" t="s">
        <v>415</v>
      </c>
      <c r="E79" s="15" t="s">
        <v>396</v>
      </c>
      <c r="F79" s="15" t="s">
        <v>397</v>
      </c>
      <c r="G79" s="15" t="s">
        <v>415</v>
      </c>
      <c r="H79" s="15" t="s">
        <v>38</v>
      </c>
      <c r="I79" s="15" t="s">
        <v>397</v>
      </c>
      <c r="J79" s="15">
        <v>2025.1</v>
      </c>
      <c r="K79" s="15">
        <v>2025.12</v>
      </c>
      <c r="L79" s="21" t="s">
        <v>396</v>
      </c>
      <c r="M79" s="15" t="s">
        <v>416</v>
      </c>
      <c r="N79" s="22">
        <v>40</v>
      </c>
      <c r="O79" s="22">
        <v>40</v>
      </c>
      <c r="P79" s="22">
        <v>0</v>
      </c>
      <c r="Q79" s="15">
        <v>1</v>
      </c>
      <c r="R79" s="15">
        <v>400</v>
      </c>
      <c r="S79" s="21">
        <v>1324</v>
      </c>
      <c r="T79" s="14">
        <v>0</v>
      </c>
      <c r="U79" s="15">
        <v>72</v>
      </c>
      <c r="V79" s="15">
        <v>248</v>
      </c>
      <c r="W79" s="15" t="s">
        <v>417</v>
      </c>
      <c r="X79" s="15" t="s">
        <v>418</v>
      </c>
      <c r="Y79" s="15"/>
    </row>
    <row r="80" ht="60" spans="1:25">
      <c r="A80" s="13">
        <v>75</v>
      </c>
      <c r="B80" s="15" t="s">
        <v>74</v>
      </c>
      <c r="C80" s="15" t="s">
        <v>323</v>
      </c>
      <c r="D80" s="15" t="s">
        <v>419</v>
      </c>
      <c r="E80" s="15" t="s">
        <v>396</v>
      </c>
      <c r="F80" s="15" t="s">
        <v>404</v>
      </c>
      <c r="G80" s="15" t="s">
        <v>420</v>
      </c>
      <c r="H80" s="15" t="s">
        <v>38</v>
      </c>
      <c r="I80" s="15" t="s">
        <v>404</v>
      </c>
      <c r="J80" s="15">
        <v>2025.1</v>
      </c>
      <c r="K80" s="15">
        <v>2025.12</v>
      </c>
      <c r="L80" s="15" t="s">
        <v>404</v>
      </c>
      <c r="M80" s="15" t="s">
        <v>421</v>
      </c>
      <c r="N80" s="22">
        <v>95</v>
      </c>
      <c r="O80" s="22">
        <v>95</v>
      </c>
      <c r="P80" s="22">
        <v>0</v>
      </c>
      <c r="Q80" s="15">
        <v>1</v>
      </c>
      <c r="R80" s="15">
        <v>264</v>
      </c>
      <c r="S80" s="21">
        <v>1138</v>
      </c>
      <c r="T80" s="14">
        <v>0</v>
      </c>
      <c r="U80" s="15">
        <v>30</v>
      </c>
      <c r="V80" s="15">
        <v>128</v>
      </c>
      <c r="W80" s="15" t="s">
        <v>422</v>
      </c>
      <c r="X80" s="15" t="s">
        <v>423</v>
      </c>
      <c r="Y80" s="15"/>
    </row>
    <row r="81" ht="36" spans="1:25">
      <c r="A81" s="13">
        <v>76</v>
      </c>
      <c r="B81" s="15" t="s">
        <v>74</v>
      </c>
      <c r="C81" s="14" t="s">
        <v>323</v>
      </c>
      <c r="D81" s="14" t="s">
        <v>419</v>
      </c>
      <c r="E81" s="14" t="s">
        <v>396</v>
      </c>
      <c r="F81" s="14" t="s">
        <v>424</v>
      </c>
      <c r="G81" s="14" t="s">
        <v>425</v>
      </c>
      <c r="H81" s="14" t="s">
        <v>38</v>
      </c>
      <c r="I81" s="14" t="s">
        <v>424</v>
      </c>
      <c r="J81" s="14">
        <v>2025.1</v>
      </c>
      <c r="K81" s="14">
        <v>2025.12</v>
      </c>
      <c r="L81" s="14" t="s">
        <v>426</v>
      </c>
      <c r="M81" s="14" t="s">
        <v>427</v>
      </c>
      <c r="N81" s="20">
        <v>20</v>
      </c>
      <c r="O81" s="20">
        <v>20</v>
      </c>
      <c r="P81" s="20">
        <v>0</v>
      </c>
      <c r="Q81" s="14">
        <v>1</v>
      </c>
      <c r="R81" s="14">
        <v>17</v>
      </c>
      <c r="S81" s="28">
        <v>50</v>
      </c>
      <c r="T81" s="14">
        <v>0</v>
      </c>
      <c r="U81" s="14">
        <v>2</v>
      </c>
      <c r="V81" s="14">
        <v>9</v>
      </c>
      <c r="W81" s="14" t="s">
        <v>422</v>
      </c>
      <c r="X81" s="14" t="s">
        <v>423</v>
      </c>
      <c r="Y81" s="14"/>
    </row>
  </sheetData>
  <mergeCells count="27">
    <mergeCell ref="A1:Y1"/>
    <mergeCell ref="B2:D2"/>
    <mergeCell ref="J2:M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3:L4"/>
    <mergeCell ref="M3:M4"/>
    <mergeCell ref="N3:N4"/>
    <mergeCell ref="Q3:Q4"/>
    <mergeCell ref="R3:R4"/>
    <mergeCell ref="S3:S4"/>
    <mergeCell ref="W2:W4"/>
    <mergeCell ref="X2:X4"/>
    <mergeCell ref="Y2:Y4"/>
  </mergeCells>
  <pageMargins left="0.590277777777778" right="0.629861111111111" top="0.550694444444444" bottom="0.236111111111111" header="0.5" footer="0.314583333333333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美美幸福</cp:lastModifiedBy>
  <dcterms:created xsi:type="dcterms:W3CDTF">2022-12-15T18:04:00Z</dcterms:created>
  <dcterms:modified xsi:type="dcterms:W3CDTF">2024-12-26T01:16:18Z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316D28882DBD45B5AE3F3F26523017D8</vt:lpwstr>
  </property>
  <property fmtid="{D5CDD505-2E9C-101B-9397-08002B2CF9AE}" pid="3" name="KSOProductBuildVer">
    <vt:lpwstr>2052-12.1.0.19302</vt:lpwstr>
  </property>
</Properties>
</file>